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05" windowWidth="9180" windowHeight="468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'Sheet1'!$A$1:$AH$31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<sst xmlns="http://schemas.openxmlformats.org/spreadsheetml/2006/main" count="159" uniqueCount="124">
  <si>
    <t>TRANS CAPITAL SDN BHD</t>
  </si>
  <si>
    <t>No.</t>
  </si>
  <si>
    <t>Date of</t>
  </si>
  <si>
    <t>Vendors</t>
  </si>
  <si>
    <t>Curr.</t>
  </si>
  <si>
    <t>Amount</t>
  </si>
  <si>
    <t>Payment</t>
  </si>
  <si>
    <t xml:space="preserve">Balance </t>
  </si>
  <si>
    <t xml:space="preserve">         Remarks</t>
  </si>
  <si>
    <t>Claimed</t>
  </si>
  <si>
    <t>Made</t>
  </si>
  <si>
    <t>USD</t>
  </si>
  <si>
    <t>RM</t>
  </si>
  <si>
    <t>Court</t>
  </si>
  <si>
    <t>in RM</t>
  </si>
  <si>
    <t>August</t>
  </si>
  <si>
    <t xml:space="preserve">  ' 000</t>
  </si>
  <si>
    <t>'000</t>
  </si>
  <si>
    <t>Hearing/Case</t>
  </si>
  <si>
    <t>' 000</t>
  </si>
  <si>
    <t>Ranoda Electronics Pte Ltd</t>
  </si>
  <si>
    <t>Suit No.</t>
  </si>
  <si>
    <t>Date:</t>
  </si>
  <si>
    <t>No. of</t>
  </si>
  <si>
    <t>Install.</t>
  </si>
  <si>
    <t>Start</t>
  </si>
  <si>
    <t>Date</t>
  </si>
  <si>
    <t>End</t>
  </si>
  <si>
    <t xml:space="preserve">   Plaintiff 's Claims</t>
  </si>
  <si>
    <t>14.1.00</t>
  </si>
  <si>
    <t>Showa Credit (M) Sdn Bhd</t>
  </si>
  <si>
    <t>D2-22-3262</t>
  </si>
  <si>
    <t>15.2.00</t>
  </si>
  <si>
    <t>21.3.00</t>
  </si>
  <si>
    <t>9.3.00</t>
  </si>
  <si>
    <t>22-58-00</t>
  </si>
  <si>
    <t>AMP Singapore Pte Ltd</t>
  </si>
  <si>
    <t>15.1.03</t>
  </si>
  <si>
    <t>Proposed 36 repayments. Awaiting Plaintiff's further action.</t>
  </si>
  <si>
    <t>36 post dated cheques</t>
  </si>
  <si>
    <t xml:space="preserve">    Balance    </t>
  </si>
  <si>
    <t>Outstanding</t>
  </si>
  <si>
    <t>Balance</t>
  </si>
  <si>
    <t>Date of Summons</t>
  </si>
  <si>
    <t>Cost</t>
  </si>
  <si>
    <t>Int./Legal</t>
  </si>
  <si>
    <t>RM'000</t>
  </si>
  <si>
    <t xml:space="preserve">in RM </t>
  </si>
  <si>
    <t>Repayment Schedule</t>
  </si>
  <si>
    <t>Opening</t>
  </si>
  <si>
    <t>Payment for</t>
  </si>
  <si>
    <t>the Month</t>
  </si>
  <si>
    <t>W23</t>
  </si>
  <si>
    <t>W24</t>
  </si>
  <si>
    <t>W25</t>
  </si>
  <si>
    <t>W26</t>
  </si>
  <si>
    <t>June</t>
  </si>
  <si>
    <t>8.11.00</t>
  </si>
  <si>
    <t>52-1099-00</t>
  </si>
  <si>
    <t>B.</t>
  </si>
  <si>
    <t>PENDING COURT CASES</t>
  </si>
  <si>
    <t>14.12.00</t>
  </si>
  <si>
    <t>Muhibbah Global Logistics S/B</t>
  </si>
  <si>
    <t>52-1698-00</t>
  </si>
  <si>
    <t>To file for defence. We disagree on the amount claimed.</t>
  </si>
  <si>
    <t>2.2.01</t>
  </si>
  <si>
    <t>Uni-Circuit (S) Pte Ltd</t>
  </si>
  <si>
    <t>52-140-01-1</t>
  </si>
  <si>
    <t>To file for defence.</t>
  </si>
  <si>
    <t>15.2.01</t>
  </si>
  <si>
    <t>Curio Pack (Pg) Sdn Bhd</t>
  </si>
  <si>
    <t>72-358-01</t>
  </si>
  <si>
    <t>Oaktech Industries (S) Pte Ltd</t>
  </si>
  <si>
    <t>9.2.01</t>
  </si>
  <si>
    <t>52-188-01</t>
  </si>
  <si>
    <t>14.4.01</t>
  </si>
  <si>
    <t>Unixpower M.E Engineering S/B</t>
  </si>
  <si>
    <t>72-296-01</t>
  </si>
  <si>
    <t>12.6.01</t>
  </si>
  <si>
    <t>Filed for defence.</t>
  </si>
  <si>
    <t>1.6.01</t>
  </si>
  <si>
    <t>To  file for defence.</t>
  </si>
  <si>
    <t>30.5.01</t>
  </si>
  <si>
    <t>To file for defence. We propose repayment over 18 months</t>
  </si>
  <si>
    <t>25.5.01</t>
  </si>
  <si>
    <t>To record consent judgement</t>
  </si>
  <si>
    <t>Rescheduled - 1st 6  months RM10,000, balance at RM51,417.64 per month  (commencing April 2001).</t>
  </si>
  <si>
    <t>APPENDIX 1</t>
  </si>
  <si>
    <t>28.5.2001</t>
  </si>
  <si>
    <t>19.7.01</t>
  </si>
  <si>
    <t>Lights Electronics Pte Ltd</t>
  </si>
  <si>
    <t>21.8.01</t>
  </si>
  <si>
    <t>52-556-01</t>
  </si>
  <si>
    <t>23.7.01</t>
  </si>
  <si>
    <t>Indah Water Konsortium S/B</t>
  </si>
  <si>
    <t>52-1018-2001</t>
  </si>
  <si>
    <t>2.7.01</t>
  </si>
  <si>
    <t>Uniwes Technology S/B</t>
  </si>
  <si>
    <t>6.8.01</t>
  </si>
  <si>
    <t>72-1825-2001</t>
  </si>
  <si>
    <t>18.6.01</t>
  </si>
  <si>
    <t>Asia Radio (M) S/B</t>
  </si>
  <si>
    <t>29.8.01</t>
  </si>
  <si>
    <t>72-19748-01</t>
  </si>
  <si>
    <t>SMC Pneumatics (S.E.A.) S/B</t>
  </si>
  <si>
    <t>2.8.01</t>
  </si>
  <si>
    <t>72-623-2001</t>
  </si>
  <si>
    <t>To file for appearance.</t>
  </si>
  <si>
    <t>Arrow Electronics (S) Pte Ltd</t>
  </si>
  <si>
    <t>14.8.01</t>
  </si>
  <si>
    <t>52-1007-01</t>
  </si>
  <si>
    <t>1.8.01</t>
  </si>
  <si>
    <t>First Cleaning Services S/B</t>
  </si>
  <si>
    <t>3.9.01</t>
  </si>
  <si>
    <t>52-631-2001</t>
  </si>
  <si>
    <t>Acumen Technology (M) S/B</t>
  </si>
  <si>
    <t>52-632-2001</t>
  </si>
  <si>
    <t>Pactuco Container (Asia) S/B</t>
  </si>
  <si>
    <t>7.8.01</t>
  </si>
  <si>
    <t>Served Notice of Section 218 on TCSB</t>
  </si>
  <si>
    <t>22-765-1999</t>
  </si>
  <si>
    <t>25.7.01</t>
  </si>
  <si>
    <t>IPG Printing (M) S/B</t>
  </si>
  <si>
    <t>52-1477-2000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</si>
</sst>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  <numFmt numFmtId="167" formatCode="0.0"/>
    <numFmt numFmtId="168" formatCode="_(* #,##0.000_);_(* \(#,##0.000\);_(* &quot;-&quot;??_);_(@_)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indexed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1"/>
      <color indexed="12"/>
      <name val="Times New Roman"/>
      <family val="1"/>
    </font>
    <font>
      <sz val="11"/>
      <color indexed="50"/>
      <name val="Times New Roman"/>
      <family val="1"/>
    </font>
    <font>
      <sz val="11"/>
      <color indexed="21"/>
      <name val="Times New Roman"/>
      <family val="1"/>
    </font>
    <font>
      <sz val="12"/>
      <color indexed="12"/>
      <name val="Times New Roman"/>
      <family val="1"/>
    </font>
    <font>
      <sz val="12"/>
      <color indexed="17"/>
      <name val="Times New Roman"/>
      <family val="1"/>
    </font>
    <font>
      <sz val="12"/>
      <color indexed="21"/>
      <name val="Times New Roman"/>
      <family val="1"/>
    </font>
    <font>
      <b/>
      <sz val="14"/>
      <name val="Times New Roman"/>
      <family val="1"/>
    </font>
    <font>
      <b/>
      <sz val="11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left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2" xfId="0" applyFont="1" applyBorder="1" applyAlignment="1">
      <alignment/>
    </xf>
    <xf numFmtId="164" fontId="4" fillId="0" borderId="0" xfId="15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 quotePrefix="1">
      <alignment horizontal="center"/>
    </xf>
    <xf numFmtId="0" fontId="6" fillId="0" borderId="8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 quotePrefix="1">
      <alignment horizontal="left"/>
    </xf>
    <xf numFmtId="0" fontId="7" fillId="0" borderId="2" xfId="0" applyFont="1" applyFill="1" applyBorder="1" applyAlignment="1">
      <alignment horizontal="center"/>
    </xf>
    <xf numFmtId="0" fontId="7" fillId="0" borderId="4" xfId="0" applyFont="1" applyFill="1" applyBorder="1" applyAlignment="1" quotePrefix="1">
      <alignment horizontal="center"/>
    </xf>
    <xf numFmtId="164" fontId="4" fillId="0" borderId="0" xfId="15" applyNumberFormat="1" applyFont="1" applyBorder="1" applyAlignment="1">
      <alignment horizontal="center"/>
    </xf>
    <xf numFmtId="164" fontId="7" fillId="0" borderId="0" xfId="15" applyNumberFormat="1" applyFont="1" applyFill="1" applyBorder="1" applyAlignment="1">
      <alignment horizontal="center"/>
    </xf>
    <xf numFmtId="164" fontId="4" fillId="0" borderId="1" xfId="15" applyNumberFormat="1" applyFont="1" applyBorder="1" applyAlignment="1">
      <alignment/>
    </xf>
    <xf numFmtId="164" fontId="4" fillId="0" borderId="8" xfId="15" applyNumberFormat="1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0" fillId="0" borderId="4" xfId="0" applyFont="1" applyBorder="1" applyAlignment="1" quotePrefix="1">
      <alignment horizontal="center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164" fontId="4" fillId="0" borderId="8" xfId="15" applyNumberFormat="1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164" fontId="12" fillId="0" borderId="18" xfId="15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 quotePrefix="1">
      <alignment horizontal="center"/>
    </xf>
    <xf numFmtId="0" fontId="6" fillId="0" borderId="19" xfId="0" applyFont="1" applyBorder="1" applyAlignment="1">
      <alignment horizontal="center"/>
    </xf>
    <xf numFmtId="0" fontId="6" fillId="0" borderId="3" xfId="0" applyFont="1" applyBorder="1" applyAlignment="1" quotePrefix="1">
      <alignment horizontal="center"/>
    </xf>
    <xf numFmtId="164" fontId="6" fillId="0" borderId="14" xfId="15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Fill="1" applyBorder="1" applyAlignment="1">
      <alignment vertical="center"/>
    </xf>
    <xf numFmtId="164" fontId="12" fillId="0" borderId="4" xfId="15" applyNumberFormat="1" applyFont="1" applyBorder="1" applyAlignment="1">
      <alignment vertical="center"/>
    </xf>
    <xf numFmtId="164" fontId="4" fillId="0" borderId="14" xfId="15" applyNumberFormat="1" applyFont="1" applyFill="1" applyBorder="1" applyAlignment="1">
      <alignment vertical="center"/>
    </xf>
    <xf numFmtId="0" fontId="11" fillId="0" borderId="2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4" fontId="12" fillId="0" borderId="7" xfId="15" applyNumberFormat="1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164" fontId="18" fillId="0" borderId="14" xfId="15" applyNumberFormat="1" applyFont="1" applyBorder="1" applyAlignment="1">
      <alignment vertical="center"/>
    </xf>
    <xf numFmtId="164" fontId="18" fillId="0" borderId="7" xfId="15" applyNumberFormat="1" applyFont="1" applyBorder="1" applyAlignment="1">
      <alignment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20" fillId="2" borderId="14" xfId="15" applyNumberFormat="1" applyFont="1" applyFill="1" applyBorder="1" applyAlignment="1">
      <alignment vertical="center"/>
    </xf>
    <xf numFmtId="164" fontId="18" fillId="2" borderId="7" xfId="15" applyNumberFormat="1" applyFont="1" applyFill="1" applyBorder="1" applyAlignment="1">
      <alignment vertical="center"/>
    </xf>
    <xf numFmtId="164" fontId="12" fillId="2" borderId="4" xfId="15" applyNumberFormat="1" applyFont="1" applyFill="1" applyBorder="1" applyAlignment="1">
      <alignment vertical="center"/>
    </xf>
    <xf numFmtId="164" fontId="4" fillId="2" borderId="3" xfId="15" applyNumberFormat="1" applyFont="1" applyFill="1" applyBorder="1" applyAlignment="1">
      <alignment vertical="center"/>
    </xf>
    <xf numFmtId="0" fontId="11" fillId="2" borderId="20" xfId="0" applyFont="1" applyFill="1" applyBorder="1" applyAlignment="1">
      <alignment horizontal="center" vertical="center" wrapText="1"/>
    </xf>
    <xf numFmtId="164" fontId="18" fillId="2" borderId="14" xfId="15" applyNumberFormat="1" applyFont="1" applyFill="1" applyBorder="1" applyAlignment="1">
      <alignment vertical="center"/>
    </xf>
    <xf numFmtId="164" fontId="19" fillId="0" borderId="7" xfId="15" applyNumberFormat="1" applyFont="1" applyBorder="1" applyAlignment="1">
      <alignment vertical="center"/>
    </xf>
    <xf numFmtId="164" fontId="5" fillId="0" borderId="14" xfId="15" applyNumberFormat="1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164" fontId="19" fillId="2" borderId="7" xfId="15" applyNumberFormat="1" applyFont="1" applyFill="1" applyBorder="1" applyAlignment="1">
      <alignment vertical="center"/>
    </xf>
    <xf numFmtId="164" fontId="20" fillId="2" borderId="7" xfId="15" applyNumberFormat="1" applyFont="1" applyFill="1" applyBorder="1" applyAlignment="1">
      <alignment vertical="center"/>
    </xf>
    <xf numFmtId="0" fontId="14" fillId="2" borderId="14" xfId="0" applyFont="1" applyFill="1" applyBorder="1" applyAlignment="1">
      <alignment vertical="center"/>
    </xf>
    <xf numFmtId="164" fontId="15" fillId="0" borderId="14" xfId="15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164" fontId="19" fillId="0" borderId="0" xfId="15" applyNumberFormat="1" applyFont="1" applyBorder="1" applyAlignment="1">
      <alignment/>
    </xf>
    <xf numFmtId="0" fontId="14" fillId="2" borderId="20" xfId="0" applyFont="1" applyFill="1" applyBorder="1" applyAlignment="1">
      <alignment vertical="center"/>
    </xf>
    <xf numFmtId="0" fontId="14" fillId="2" borderId="22" xfId="0" applyFont="1" applyFill="1" applyBorder="1" applyAlignment="1">
      <alignment vertical="center"/>
    </xf>
    <xf numFmtId="164" fontId="4" fillId="0" borderId="8" xfId="15" applyNumberFormat="1" applyFont="1" applyFill="1" applyBorder="1" applyAlignment="1">
      <alignment vertical="center"/>
    </xf>
    <xf numFmtId="164" fontId="4" fillId="0" borderId="1" xfId="15" applyNumberFormat="1" applyFont="1" applyFill="1" applyBorder="1" applyAlignment="1">
      <alignment vertical="center"/>
    </xf>
    <xf numFmtId="164" fontId="4" fillId="2" borderId="1" xfId="15" applyNumberFormat="1" applyFont="1" applyFill="1" applyBorder="1" applyAlignment="1">
      <alignment vertical="center"/>
    </xf>
    <xf numFmtId="164" fontId="14" fillId="2" borderId="14" xfId="15" applyNumberFormat="1" applyFont="1" applyFill="1" applyBorder="1" applyAlignment="1">
      <alignment vertical="center"/>
    </xf>
    <xf numFmtId="164" fontId="14" fillId="2" borderId="8" xfId="15" applyNumberFormat="1" applyFont="1" applyFill="1" applyBorder="1" applyAlignment="1">
      <alignment vertical="center"/>
    </xf>
    <xf numFmtId="164" fontId="4" fillId="0" borderId="3" xfId="15" applyNumberFormat="1" applyFont="1" applyFill="1" applyBorder="1" applyAlignment="1">
      <alignment/>
    </xf>
    <xf numFmtId="164" fontId="4" fillId="0" borderId="1" xfId="15" applyNumberFormat="1" applyFont="1" applyFill="1" applyBorder="1" applyAlignment="1">
      <alignment/>
    </xf>
    <xf numFmtId="164" fontId="4" fillId="0" borderId="23" xfId="15" applyNumberFormat="1" applyFont="1" applyBorder="1" applyAlignment="1">
      <alignment/>
    </xf>
    <xf numFmtId="164" fontId="14" fillId="0" borderId="0" xfId="15" applyNumberFormat="1" applyFont="1" applyBorder="1" applyAlignment="1">
      <alignment/>
    </xf>
    <xf numFmtId="0" fontId="4" fillId="0" borderId="7" xfId="0" applyFont="1" applyFill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/>
    </xf>
    <xf numFmtId="164" fontId="9" fillId="2" borderId="7" xfId="15" applyNumberFormat="1" applyFont="1" applyFill="1" applyBorder="1" applyAlignment="1">
      <alignment vertical="center"/>
    </xf>
    <xf numFmtId="0" fontId="8" fillId="2" borderId="1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top"/>
    </xf>
    <xf numFmtId="0" fontId="6" fillId="0" borderId="4" xfId="0" applyFont="1" applyBorder="1" applyAlignment="1">
      <alignment horizontal="center"/>
    </xf>
    <xf numFmtId="0" fontId="4" fillId="0" borderId="0" xfId="0" applyFont="1" applyAlignment="1">
      <alignment horizontal="right"/>
    </xf>
    <xf numFmtId="164" fontId="18" fillId="2" borderId="4" xfId="15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24" xfId="0" applyFont="1" applyFill="1" applyBorder="1" applyAlignment="1">
      <alignment horizontal="center" vertical="center"/>
    </xf>
    <xf numFmtId="164" fontId="9" fillId="2" borderId="24" xfId="15" applyNumberFormat="1" applyFont="1" applyFill="1" applyBorder="1" applyAlignment="1">
      <alignment vertical="center"/>
    </xf>
    <xf numFmtId="0" fontId="4" fillId="2" borderId="2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justify" vertical="top" wrapText="1"/>
    </xf>
    <xf numFmtId="0" fontId="0" fillId="2" borderId="7" xfId="0" applyFill="1" applyBorder="1" applyAlignment="1">
      <alignment horizontal="justify" vertical="top" wrapText="1"/>
    </xf>
    <xf numFmtId="164" fontId="4" fillId="0" borderId="0" xfId="15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4" fillId="3" borderId="1" xfId="0" applyFont="1" applyFill="1" applyBorder="1" applyAlignment="1">
      <alignment vertical="top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164" fontId="9" fillId="2" borderId="0" xfId="15" applyNumberFormat="1" applyFont="1" applyFill="1" applyBorder="1" applyAlignment="1">
      <alignment vertical="center"/>
    </xf>
    <xf numFmtId="164" fontId="18" fillId="2" borderId="0" xfId="15" applyNumberFormat="1" applyFont="1" applyFill="1" applyBorder="1" applyAlignment="1">
      <alignment vertical="center"/>
    </xf>
    <xf numFmtId="164" fontId="13" fillId="2" borderId="0" xfId="15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164" fontId="12" fillId="2" borderId="0" xfId="15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vertical="top"/>
    </xf>
    <xf numFmtId="0" fontId="8" fillId="2" borderId="0" xfId="0" applyFont="1" applyFill="1" applyBorder="1" applyAlignment="1">
      <alignment horizontal="justify" vertical="center" wrapText="1"/>
    </xf>
    <xf numFmtId="0" fontId="0" fillId="2" borderId="0" xfId="0" applyFill="1" applyBorder="1" applyAlignment="1">
      <alignment horizontal="justify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top"/>
    </xf>
    <xf numFmtId="0" fontId="16" fillId="2" borderId="5" xfId="0" applyFont="1" applyFill="1" applyBorder="1" applyAlignment="1">
      <alignment horizontal="center" vertical="center"/>
    </xf>
    <xf numFmtId="164" fontId="16" fillId="2" borderId="24" xfId="15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top"/>
    </xf>
    <xf numFmtId="0" fontId="14" fillId="2" borderId="0" xfId="0" applyFont="1" applyFill="1" applyAlignment="1">
      <alignment/>
    </xf>
    <xf numFmtId="164" fontId="12" fillId="2" borderId="14" xfId="15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/>
    </xf>
    <xf numFmtId="0" fontId="14" fillId="2" borderId="1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164" fontId="9" fillId="2" borderId="1" xfId="15" applyNumberFormat="1" applyFont="1" applyFill="1" applyBorder="1" applyAlignment="1">
      <alignment vertical="center"/>
    </xf>
    <xf numFmtId="164" fontId="18" fillId="2" borderId="1" xfId="15" applyNumberFormat="1" applyFont="1" applyFill="1" applyBorder="1" applyAlignment="1">
      <alignment vertical="center"/>
    </xf>
    <xf numFmtId="164" fontId="13" fillId="2" borderId="1" xfId="15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64" fontId="12" fillId="2" borderId="1" xfId="15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horizontal="justify" vertical="center" wrapText="1"/>
    </xf>
    <xf numFmtId="0" fontId="0" fillId="2" borderId="1" xfId="0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21" fillId="0" borderId="0" xfId="0" applyFont="1" applyAlignment="1">
      <alignment horizontal="left"/>
    </xf>
    <xf numFmtId="164" fontId="22" fillId="2" borderId="3" xfId="15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1" fillId="2" borderId="26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8" fillId="2" borderId="8" xfId="0" applyFont="1" applyFill="1" applyBorder="1" applyAlignment="1">
      <alignment horizontal="justify" vertical="top"/>
    </xf>
    <xf numFmtId="0" fontId="0" fillId="0" borderId="7" xfId="0" applyBorder="1" applyAlignment="1">
      <alignment horizontal="justify" vertical="top"/>
    </xf>
    <xf numFmtId="0" fontId="4" fillId="0" borderId="28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8" fillId="2" borderId="8" xfId="0" applyFont="1" applyFill="1" applyBorder="1" applyAlignment="1">
      <alignment horizontal="justify" vertical="top" wrapText="1"/>
    </xf>
    <xf numFmtId="0" fontId="0" fillId="2" borderId="7" xfId="0" applyFill="1" applyBorder="1" applyAlignment="1">
      <alignment horizontal="justify" vertical="top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2" borderId="8" xfId="0" applyFont="1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5" name="Line 8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6" name="Line 9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7" name="Line 10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8" name="Line 11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9" name="Line 12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10" name="Line 14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11" name="Line 15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12" name="Line 16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13" name="Line 17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14" name="Line 18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15" name="Line 21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16" name="Line 22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17" name="Line 23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18" name="Line 24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19" name="Line 25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20" name="Line 26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21" name="Line 27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22" name="Line 28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23" name="Line 29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24" name="Line 30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25" name="Line 31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17</xdr:col>
      <xdr:colOff>0</xdr:colOff>
      <xdr:row>30</xdr:row>
      <xdr:rowOff>0</xdr:rowOff>
    </xdr:to>
    <xdr:sp>
      <xdr:nvSpPr>
        <xdr:cNvPr id="26" name="Line 32"/>
        <xdr:cNvSpPr>
          <a:spLocks/>
        </xdr:cNvSpPr>
      </xdr:nvSpPr>
      <xdr:spPr>
        <a:xfrm>
          <a:off x="9010650" y="690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17</xdr:col>
      <xdr:colOff>0</xdr:colOff>
      <xdr:row>30</xdr:row>
      <xdr:rowOff>0</xdr:rowOff>
    </xdr:to>
    <xdr:sp>
      <xdr:nvSpPr>
        <xdr:cNvPr id="27" name="Line 33"/>
        <xdr:cNvSpPr>
          <a:spLocks/>
        </xdr:cNvSpPr>
      </xdr:nvSpPr>
      <xdr:spPr>
        <a:xfrm>
          <a:off x="9010650" y="690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28" name="Line 34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29" name="Line 35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30" name="Line 36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17</xdr:col>
      <xdr:colOff>0</xdr:colOff>
      <xdr:row>30</xdr:row>
      <xdr:rowOff>0</xdr:rowOff>
    </xdr:to>
    <xdr:sp>
      <xdr:nvSpPr>
        <xdr:cNvPr id="31" name="Line 37"/>
        <xdr:cNvSpPr>
          <a:spLocks/>
        </xdr:cNvSpPr>
      </xdr:nvSpPr>
      <xdr:spPr>
        <a:xfrm>
          <a:off x="9010650" y="690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17</xdr:col>
      <xdr:colOff>0</xdr:colOff>
      <xdr:row>30</xdr:row>
      <xdr:rowOff>0</xdr:rowOff>
    </xdr:to>
    <xdr:sp>
      <xdr:nvSpPr>
        <xdr:cNvPr id="32" name="Line 38"/>
        <xdr:cNvSpPr>
          <a:spLocks/>
        </xdr:cNvSpPr>
      </xdr:nvSpPr>
      <xdr:spPr>
        <a:xfrm>
          <a:off x="9010650" y="690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33" name="Line 39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34" name="Line 40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35" name="Line 41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36" name="Line 42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37" name="Line 43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38" name="Line 45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39" name="Line 46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40" name="Line 47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41" name="Line 48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42" name="Line 49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43" name="Line 50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44" name="Line 51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45" name="Line 52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46" name="Line 53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47" name="Line 54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48" name="Line 56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49" name="Line 57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50" name="Line 58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51" name="Line 59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52" name="Line 61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53" name="Line 62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54" name="Line 63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55" name="Line 64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56" name="Line 65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57" name="Line 66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58" name="Line 67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59" name="Line 68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60" name="Line 69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61" name="Line 70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62" name="Line 72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63" name="Line 73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64" name="Line 74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65" name="Line 75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66" name="Line 76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67" name="Line 77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68" name="Line 78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69" name="Line 79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70" name="Line 80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71" name="Line 81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72" name="Line 82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73" name="Line 83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74" name="Line 84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75" name="Line 85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76" name="Line 86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77" name="Line 87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78" name="Line 88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79" name="Line 89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80" name="Line 90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81" name="Line 91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82" name="Line 92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83" name="Line 93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84" name="Line 94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85" name="Line 95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86" name="Line 96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0</xdr:rowOff>
    </xdr:from>
    <xdr:to>
      <xdr:col>19</xdr:col>
      <xdr:colOff>0</xdr:colOff>
      <xdr:row>30</xdr:row>
      <xdr:rowOff>0</xdr:rowOff>
    </xdr:to>
    <xdr:sp>
      <xdr:nvSpPr>
        <xdr:cNvPr id="87" name="Line 97"/>
        <xdr:cNvSpPr>
          <a:spLocks/>
        </xdr:cNvSpPr>
      </xdr:nvSpPr>
      <xdr:spPr>
        <a:xfrm>
          <a:off x="13582650" y="690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0</xdr:rowOff>
    </xdr:from>
    <xdr:to>
      <xdr:col>19</xdr:col>
      <xdr:colOff>0</xdr:colOff>
      <xdr:row>30</xdr:row>
      <xdr:rowOff>0</xdr:rowOff>
    </xdr:to>
    <xdr:sp>
      <xdr:nvSpPr>
        <xdr:cNvPr id="88" name="Line 98"/>
        <xdr:cNvSpPr>
          <a:spLocks/>
        </xdr:cNvSpPr>
      </xdr:nvSpPr>
      <xdr:spPr>
        <a:xfrm>
          <a:off x="13582650" y="690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89" name="Line 99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90" name="Line 100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91" name="Line 101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0</xdr:rowOff>
    </xdr:from>
    <xdr:to>
      <xdr:col>19</xdr:col>
      <xdr:colOff>0</xdr:colOff>
      <xdr:row>30</xdr:row>
      <xdr:rowOff>0</xdr:rowOff>
    </xdr:to>
    <xdr:sp>
      <xdr:nvSpPr>
        <xdr:cNvPr id="92" name="Line 102"/>
        <xdr:cNvSpPr>
          <a:spLocks/>
        </xdr:cNvSpPr>
      </xdr:nvSpPr>
      <xdr:spPr>
        <a:xfrm>
          <a:off x="13582650" y="690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0</xdr:rowOff>
    </xdr:from>
    <xdr:to>
      <xdr:col>19</xdr:col>
      <xdr:colOff>0</xdr:colOff>
      <xdr:row>30</xdr:row>
      <xdr:rowOff>0</xdr:rowOff>
    </xdr:to>
    <xdr:sp>
      <xdr:nvSpPr>
        <xdr:cNvPr id="93" name="Line 103"/>
        <xdr:cNvSpPr>
          <a:spLocks/>
        </xdr:cNvSpPr>
      </xdr:nvSpPr>
      <xdr:spPr>
        <a:xfrm>
          <a:off x="13582650" y="690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94" name="Line 104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95" name="Line 105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96" name="Line 106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97" name="Line 107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98" name="Line 108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99" name="Line 109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100" name="Line 110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01" name="Line 111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02" name="Line 112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103" name="Line 113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104" name="Line 114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105" name="Line 115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06" name="Line 116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07" name="Line 117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108" name="Line 118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109" name="Line 119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110" name="Line 120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111" name="Line 121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12" name="Line 122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13" name="Line 123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114" name="Line 124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115" name="Line 125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16" name="Line 126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17" name="Line 127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118" name="Line 128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119" name="Line 129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120" name="Line 130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21" name="Line 131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22" name="Line 132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123" name="Line 133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124" name="Line 134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125" name="Line 135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126" name="Line 136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127" name="Line 137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128" name="Line 138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129" name="Line 140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130" name="Line 141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131" name="Line 142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132" name="Line 143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133" name="Line 144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134" name="Line 145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135" name="Line 146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136" name="Line 147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137" name="Line 148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138" name="Line 149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139" name="Line 150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140" name="Line 151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141" name="Line 152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142" name="Line 153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143" name="Line 154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144" name="Line 155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145" name="Line 156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146" name="Line 157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147" name="Line 158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148" name="Line 159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149" name="Line 160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150" name="Line 161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151" name="Line 162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152" name="Line 163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153" name="Line 164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154" name="Line 165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155" name="Line 166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156" name="Line 167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157" name="Line 168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158" name="Line 169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159" name="Line 170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160" name="Line 171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161" name="Line 172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162" name="Line 173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163" name="Line 174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164" name="Line 175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165" name="Line 176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166" name="Line 177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167" name="Line 178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168" name="Line 179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169" name="Line 180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170" name="Line 181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171" name="Line 182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172" name="Line 183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173" name="Line 184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174" name="Line 185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175" name="Line 186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176" name="Line 187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177" name="Line 188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178" name="Line 189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179" name="Line 190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180" name="Line 191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181" name="Line 192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182" name="Line 193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183" name="Line 194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184" name="Line 195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185" name="Line 196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186" name="Line 197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187" name="Line 198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188" name="Line 199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189" name="Line 200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190" name="Line 201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191" name="Line 202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192" name="Line 203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93" name="Line 204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94" name="Line 205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195" name="Line 206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196" name="Line 207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97" name="Line 208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98" name="Line 209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199" name="Line 210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200" name="Line 211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201" name="Line 212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202" name="Line 213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203" name="Line 214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204" name="Line 215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205" name="Line 216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206" name="Line 217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207" name="Line 218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208" name="Line 219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209" name="Line 220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210" name="Line 221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211" name="Line 222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212" name="Line 223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213" name="Line 224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214" name="Line 225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215" name="Line 226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216" name="Line 227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217" name="Line 228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218" name="Line 229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219" name="Line 230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220" name="Line 231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221" name="Line 232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222" name="Line 233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223" name="Line 234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224" name="Line 235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225" name="Line 236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226" name="Line 237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227" name="Line 238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228" name="Line 239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229" name="Line 240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230" name="Line 241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231" name="Line 242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232" name="Line 243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233" name="Line 244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234" name="Line 245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235" name="Line 246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236" name="Line 247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237" name="Line 248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238" name="Line 249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239" name="Line 250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240" name="Line 251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241" name="Line 252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242" name="Line 253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243" name="Line 254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244" name="Line 255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245" name="Line 256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246" name="Line 257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247" name="Line 258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248" name="Line 259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249" name="Line 260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250" name="Line 261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251" name="Line 262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252" name="Line 263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253" name="Line 264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254" name="Line 265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255" name="Line 266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256" name="Line 267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257" name="Line 268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258" name="Line 269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259" name="Line 270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260" name="Line 271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261" name="Line 272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262" name="Line 273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263" name="Line 274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264" name="Line 275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265" name="Line 276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266" name="Line 277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267" name="Line 278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268" name="Line 279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269" name="Line 280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270" name="Line 281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271" name="Line 282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272" name="Line 283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273" name="Line 284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274" name="Line 285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275" name="Line 286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276" name="Line 287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277" name="Line 288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278" name="Line 289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279" name="Line 290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280" name="Line 291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281" name="Line 292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282" name="Line 293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283" name="Line 294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284" name="Line 295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285" name="Line 296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286" name="Line 297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287" name="Line 298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288" name="Line 299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289" name="Line 300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290" name="Line 301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291" name="Line 302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292" name="Line 303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293" name="Line 304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294" name="Line 305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295" name="Line 306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296" name="Line 307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297" name="Line 308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298" name="Line 309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299" name="Line 310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300" name="Line 311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301" name="Line 312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302" name="Line 313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303" name="Line 314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304" name="Line 315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305" name="Line 316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306" name="Line 317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307" name="Line 318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308" name="Line 319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309" name="Line 320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310" name="Line 321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311" name="Line 322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312" name="Line 323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313" name="Line 324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314" name="Line 325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315" name="Line 326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316" name="Line 327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317" name="Line 328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318" name="Line 329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319" name="Line 330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320" name="Line 331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321" name="Line 332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322" name="Line 333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323" name="Line 334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324" name="Line 335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325" name="Line 336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326" name="Line 337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327" name="Line 338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328" name="Line 339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329" name="Line 340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330" name="Line 341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331" name="Line 342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332" name="Line 343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333" name="Line 344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334" name="Line 345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335" name="Line 346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336" name="Line 347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337" name="Line 348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338" name="Line 349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339" name="Line 350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340" name="Line 351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341" name="Line 352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342" name="Line 353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343" name="Line 354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344" name="Line 355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345" name="Line 356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346" name="Line 357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347" name="Line 358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348" name="Line 359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349" name="Line 360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350" name="Line 361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351" name="Line 362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352" name="Line 363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353" name="Line 364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354" name="Line 365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355" name="Line 366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356" name="Line 367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357" name="Line 368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358" name="Line 369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359" name="Line 370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360" name="Line 371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361" name="Line 372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362" name="Line 373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363" name="Line 374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364" name="Line 375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365" name="Line 376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366" name="Line 377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367" name="Line 378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368" name="Line 379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369" name="Line 380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370" name="Line 381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371" name="Line 382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372" name="Line 383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373" name="Line 384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374" name="Line 385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375" name="Line 386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376" name="Line 387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377" name="Line 388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378" name="Line 389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379" name="Line 390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380" name="Line 391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381" name="Line 392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382" name="Line 393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383" name="Line 394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384" name="Line 399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385" name="Line 400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386" name="Line 401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387" name="Line 402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388" name="Line 403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389" name="Line 404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390" name="Line 405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391" name="Line 406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392" name="Line 407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393" name="Line 408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394" name="Line 409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395" name="Line 410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396" name="Line 411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397" name="Line 412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398" name="Line 413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399" name="Line 414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400" name="Line 415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401" name="Line 416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402" name="Line 417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403" name="Line 418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404" name="Line 419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405" name="Line 420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406" name="Line 421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407" name="Line 422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408" name="Line 423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409" name="Line 424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410" name="Line 425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411" name="Line 426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412" name="Line 427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413" name="Line 428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414" name="Line 429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415" name="Line 430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416" name="Line 431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417" name="Line 432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418" name="Line 433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419" name="Line 434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420" name="Line 435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421" name="Line 436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422" name="Line 437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423" name="Line 438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424" name="Line 439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425" name="Line 440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426" name="Line 441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427" name="Line 442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428" name="Line 443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429" name="Line 444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430" name="Line 445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431" name="Line 446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432" name="Line 447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433" name="Line 448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434" name="Line 449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435" name="Line 450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436" name="Line 451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437" name="Line 452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438" name="Line 453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439" name="Line 454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440" name="Line 455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441" name="Line 456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442" name="Line 457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443" name="Line 458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444" name="Line 459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445" name="Line 460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446" name="Line 461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447" name="Line 462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448" name="Line 463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449" name="Line 464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450" name="Line 465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451" name="Line 466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452" name="Line 467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453" name="Line 468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454" name="Line 469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455" name="Line 470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456" name="Line 471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457" name="Line 472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458" name="Line 473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459" name="Line 474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460" name="Line 475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461" name="Line 476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462" name="Line 477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463" name="Line 478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464" name="Line 479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465" name="Line 480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466" name="Line 481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467" name="Line 482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468" name="Line 483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469" name="Line 484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470" name="Line 485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471" name="Line 486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472" name="Line 487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473" name="Line 488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474" name="Line 489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475" name="Line 490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476" name="Line 491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477" name="Line 492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478" name="Line 493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479" name="Line 494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480" name="Line 495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481" name="Line 496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482" name="Line 497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483" name="Line 498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484" name="Line 499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485" name="Line 500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486" name="Line 501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487" name="Line 502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488" name="Line 503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489" name="Line 504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490" name="Line 505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491" name="Line 506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492" name="Line 507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493" name="Line 508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494" name="Line 509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495" name="Line 510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496" name="Line 511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497" name="Line 512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498" name="Line 513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499" name="Line 514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500" name="Line 515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501" name="Line 516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502" name="Line 517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503" name="Line 518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504" name="Line 519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505" name="Line 520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506" name="Line 521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507" name="Line 522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508" name="Line 523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509" name="Line 524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510" name="Line 525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511" name="Line 526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512" name="Line 527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513" name="Line 528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514" name="Line 529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515" name="Line 530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516" name="Line 531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517" name="Line 532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518" name="Line 533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519" name="Line 534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520" name="Line 535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521" name="Line 536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522" name="Line 537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523" name="Line 538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524" name="Line 539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525" name="Line 540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526" name="Line 541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527" name="Line 542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528" name="Line 543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529" name="Line 544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530" name="Line 545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531" name="Line 546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532" name="Line 547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533" name="Line 548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534" name="Line 549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535" name="Line 550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536" name="Line 551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537" name="Line 552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538" name="Line 553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539" name="Line 554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540" name="Line 555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541" name="Line 556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542" name="Line 557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543" name="Line 558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544" name="Line 559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545" name="Line 560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546" name="Line 561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547" name="Line 562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548" name="Line 563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549" name="Line 564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550" name="Line 565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551" name="Line 566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552" name="Line 567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553" name="Line 568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554" name="Line 569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555" name="Line 570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556" name="Line 571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557" name="Line 572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558" name="Line 573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559" name="Line 574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560" name="Line 575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561" name="Line 576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562" name="Line 577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563" name="Line 578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564" name="Line 579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565" name="Line 580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566" name="Line 581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567" name="Line 582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568" name="Line 583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569" name="Line 584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570" name="Line 585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571" name="Line 586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572" name="Line 587"/>
        <xdr:cNvSpPr>
          <a:spLocks/>
        </xdr:cNvSpPr>
      </xdr:nvSpPr>
      <xdr:spPr>
        <a:xfrm>
          <a:off x="9010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573" name="Line 588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574" name="Line 589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575" name="Line 590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576" name="Line 591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577" name="Line 592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578" name="Line 593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579" name="Line 594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580" name="Line 595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581" name="Line 596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582" name="Line 597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583" name="Line 598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584" name="Line 599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585" name="Line 600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586" name="Line 601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587" name="Line 602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588" name="Line 603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589" name="Line 604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590" name="Line 605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591" name="Line 606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592" name="Line 607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593" name="Line 608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594" name="Line 609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595" name="Line 610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596" name="Line 611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597" name="Line 612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598" name="Line 613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599" name="Line 614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600" name="Line 615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601" name="Line 616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602" name="Line 617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603" name="Line 618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604" name="Line 619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605" name="Line 620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606" name="Line 621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607" name="Line 622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608" name="Line 623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609" name="Line 624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610" name="Line 625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611" name="Line 626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612" name="Line 627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613" name="Line 628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614" name="Line 629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615" name="Line 630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616" name="Line 631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617" name="Line 632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618" name="Line 633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619" name="Line 634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620" name="Line 635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621" name="Line 636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622" name="Line 637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623" name="Line 638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624" name="Line 639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625" name="Line 640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626" name="Line 641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627" name="Line 642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628" name="Line 643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629" name="Line 644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630" name="Line 645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631" name="Line 646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632" name="Line 647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633" name="Line 648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634" name="Line 649"/>
        <xdr:cNvSpPr>
          <a:spLocks/>
        </xdr:cNvSpPr>
      </xdr:nvSpPr>
      <xdr:spPr>
        <a:xfrm>
          <a:off x="135826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635" name="Line 650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636" name="Line 651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637" name="Line 652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638" name="Line 653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639" name="Line 654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640" name="Line 655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641" name="Line 656"/>
        <xdr:cNvSpPr>
          <a:spLocks/>
        </xdr:cNvSpPr>
      </xdr:nvSpPr>
      <xdr:spPr>
        <a:xfrm>
          <a:off x="13582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642" name="Line 658"/>
        <xdr:cNvSpPr>
          <a:spLocks/>
        </xdr:cNvSpPr>
      </xdr:nvSpPr>
      <xdr:spPr>
        <a:xfrm>
          <a:off x="9010650" y="2047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19050</xdr:rowOff>
    </xdr:from>
    <xdr:to>
      <xdr:col>17</xdr:col>
      <xdr:colOff>0</xdr:colOff>
      <xdr:row>10</xdr:row>
      <xdr:rowOff>0</xdr:rowOff>
    </xdr:to>
    <xdr:sp>
      <xdr:nvSpPr>
        <xdr:cNvPr id="643" name="Line 659"/>
        <xdr:cNvSpPr>
          <a:spLocks/>
        </xdr:cNvSpPr>
      </xdr:nvSpPr>
      <xdr:spPr>
        <a:xfrm>
          <a:off x="9010650" y="20574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644" name="Line 660"/>
        <xdr:cNvSpPr>
          <a:spLocks/>
        </xdr:cNvSpPr>
      </xdr:nvSpPr>
      <xdr:spPr>
        <a:xfrm>
          <a:off x="9010650" y="2047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19050</xdr:rowOff>
    </xdr:from>
    <xdr:to>
      <xdr:col>17</xdr:col>
      <xdr:colOff>0</xdr:colOff>
      <xdr:row>10</xdr:row>
      <xdr:rowOff>0</xdr:rowOff>
    </xdr:to>
    <xdr:sp>
      <xdr:nvSpPr>
        <xdr:cNvPr id="645" name="Line 661"/>
        <xdr:cNvSpPr>
          <a:spLocks/>
        </xdr:cNvSpPr>
      </xdr:nvSpPr>
      <xdr:spPr>
        <a:xfrm>
          <a:off x="9010650" y="20574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646" name="Line 662"/>
        <xdr:cNvSpPr>
          <a:spLocks/>
        </xdr:cNvSpPr>
      </xdr:nvSpPr>
      <xdr:spPr>
        <a:xfrm>
          <a:off x="9010650" y="2047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647" name="Line 663"/>
        <xdr:cNvSpPr>
          <a:spLocks/>
        </xdr:cNvSpPr>
      </xdr:nvSpPr>
      <xdr:spPr>
        <a:xfrm>
          <a:off x="9010650" y="2047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19050</xdr:rowOff>
    </xdr:from>
    <xdr:to>
      <xdr:col>17</xdr:col>
      <xdr:colOff>0</xdr:colOff>
      <xdr:row>10</xdr:row>
      <xdr:rowOff>0</xdr:rowOff>
    </xdr:to>
    <xdr:sp>
      <xdr:nvSpPr>
        <xdr:cNvPr id="648" name="Line 664"/>
        <xdr:cNvSpPr>
          <a:spLocks/>
        </xdr:cNvSpPr>
      </xdr:nvSpPr>
      <xdr:spPr>
        <a:xfrm>
          <a:off x="9010650" y="20574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649" name="Line 665"/>
        <xdr:cNvSpPr>
          <a:spLocks/>
        </xdr:cNvSpPr>
      </xdr:nvSpPr>
      <xdr:spPr>
        <a:xfrm>
          <a:off x="9010650" y="2047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9525</xdr:rowOff>
    </xdr:from>
    <xdr:to>
      <xdr:col>17</xdr:col>
      <xdr:colOff>0</xdr:colOff>
      <xdr:row>8</xdr:row>
      <xdr:rowOff>0</xdr:rowOff>
    </xdr:to>
    <xdr:sp>
      <xdr:nvSpPr>
        <xdr:cNvPr id="650" name="Line 666"/>
        <xdr:cNvSpPr>
          <a:spLocks/>
        </xdr:cNvSpPr>
      </xdr:nvSpPr>
      <xdr:spPr>
        <a:xfrm>
          <a:off x="9010650" y="16573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19050</xdr:rowOff>
    </xdr:from>
    <xdr:to>
      <xdr:col>17</xdr:col>
      <xdr:colOff>0</xdr:colOff>
      <xdr:row>8</xdr:row>
      <xdr:rowOff>0</xdr:rowOff>
    </xdr:to>
    <xdr:sp>
      <xdr:nvSpPr>
        <xdr:cNvPr id="651" name="Line 667"/>
        <xdr:cNvSpPr>
          <a:spLocks/>
        </xdr:cNvSpPr>
      </xdr:nvSpPr>
      <xdr:spPr>
        <a:xfrm>
          <a:off x="9010650" y="1666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9525</xdr:rowOff>
    </xdr:from>
    <xdr:to>
      <xdr:col>17</xdr:col>
      <xdr:colOff>0</xdr:colOff>
      <xdr:row>8</xdr:row>
      <xdr:rowOff>0</xdr:rowOff>
    </xdr:to>
    <xdr:sp>
      <xdr:nvSpPr>
        <xdr:cNvPr id="652" name="Line 668"/>
        <xdr:cNvSpPr>
          <a:spLocks/>
        </xdr:cNvSpPr>
      </xdr:nvSpPr>
      <xdr:spPr>
        <a:xfrm>
          <a:off x="9010650" y="16573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653" name="Line 669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19050</xdr:rowOff>
    </xdr:from>
    <xdr:to>
      <xdr:col>17</xdr:col>
      <xdr:colOff>0</xdr:colOff>
      <xdr:row>9</xdr:row>
      <xdr:rowOff>0</xdr:rowOff>
    </xdr:to>
    <xdr:sp>
      <xdr:nvSpPr>
        <xdr:cNvPr id="654" name="Line 670"/>
        <xdr:cNvSpPr>
          <a:spLocks/>
        </xdr:cNvSpPr>
      </xdr:nvSpPr>
      <xdr:spPr>
        <a:xfrm>
          <a:off x="9010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655" name="Line 671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19050</xdr:rowOff>
    </xdr:from>
    <xdr:to>
      <xdr:col>17</xdr:col>
      <xdr:colOff>0</xdr:colOff>
      <xdr:row>9</xdr:row>
      <xdr:rowOff>0</xdr:rowOff>
    </xdr:to>
    <xdr:sp>
      <xdr:nvSpPr>
        <xdr:cNvPr id="656" name="Line 672"/>
        <xdr:cNvSpPr>
          <a:spLocks/>
        </xdr:cNvSpPr>
      </xdr:nvSpPr>
      <xdr:spPr>
        <a:xfrm>
          <a:off x="9010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657" name="Line 673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658" name="Line 674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19050</xdr:rowOff>
    </xdr:from>
    <xdr:to>
      <xdr:col>17</xdr:col>
      <xdr:colOff>0</xdr:colOff>
      <xdr:row>9</xdr:row>
      <xdr:rowOff>0</xdr:rowOff>
    </xdr:to>
    <xdr:sp>
      <xdr:nvSpPr>
        <xdr:cNvPr id="659" name="Line 675"/>
        <xdr:cNvSpPr>
          <a:spLocks/>
        </xdr:cNvSpPr>
      </xdr:nvSpPr>
      <xdr:spPr>
        <a:xfrm>
          <a:off x="9010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660" name="Line 676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661" name="Line 677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19050</xdr:rowOff>
    </xdr:from>
    <xdr:to>
      <xdr:col>17</xdr:col>
      <xdr:colOff>0</xdr:colOff>
      <xdr:row>9</xdr:row>
      <xdr:rowOff>0</xdr:rowOff>
    </xdr:to>
    <xdr:sp>
      <xdr:nvSpPr>
        <xdr:cNvPr id="662" name="Line 678"/>
        <xdr:cNvSpPr>
          <a:spLocks/>
        </xdr:cNvSpPr>
      </xdr:nvSpPr>
      <xdr:spPr>
        <a:xfrm>
          <a:off x="9010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663" name="Line 679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19050</xdr:rowOff>
    </xdr:from>
    <xdr:to>
      <xdr:col>17</xdr:col>
      <xdr:colOff>0</xdr:colOff>
      <xdr:row>9</xdr:row>
      <xdr:rowOff>0</xdr:rowOff>
    </xdr:to>
    <xdr:sp>
      <xdr:nvSpPr>
        <xdr:cNvPr id="664" name="Line 680"/>
        <xdr:cNvSpPr>
          <a:spLocks/>
        </xdr:cNvSpPr>
      </xdr:nvSpPr>
      <xdr:spPr>
        <a:xfrm>
          <a:off x="9010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665" name="Line 681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666" name="Line 682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19050</xdr:rowOff>
    </xdr:from>
    <xdr:to>
      <xdr:col>17</xdr:col>
      <xdr:colOff>0</xdr:colOff>
      <xdr:row>9</xdr:row>
      <xdr:rowOff>0</xdr:rowOff>
    </xdr:to>
    <xdr:sp>
      <xdr:nvSpPr>
        <xdr:cNvPr id="667" name="Line 683"/>
        <xdr:cNvSpPr>
          <a:spLocks/>
        </xdr:cNvSpPr>
      </xdr:nvSpPr>
      <xdr:spPr>
        <a:xfrm>
          <a:off x="9010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668" name="Line 684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669" name="Line 685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19050</xdr:rowOff>
    </xdr:from>
    <xdr:to>
      <xdr:col>17</xdr:col>
      <xdr:colOff>0</xdr:colOff>
      <xdr:row>9</xdr:row>
      <xdr:rowOff>0</xdr:rowOff>
    </xdr:to>
    <xdr:sp>
      <xdr:nvSpPr>
        <xdr:cNvPr id="670" name="Line 686"/>
        <xdr:cNvSpPr>
          <a:spLocks/>
        </xdr:cNvSpPr>
      </xdr:nvSpPr>
      <xdr:spPr>
        <a:xfrm>
          <a:off x="9010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671" name="Line 687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19050</xdr:rowOff>
    </xdr:from>
    <xdr:to>
      <xdr:col>17</xdr:col>
      <xdr:colOff>0</xdr:colOff>
      <xdr:row>9</xdr:row>
      <xdr:rowOff>0</xdr:rowOff>
    </xdr:to>
    <xdr:sp>
      <xdr:nvSpPr>
        <xdr:cNvPr id="672" name="Line 688"/>
        <xdr:cNvSpPr>
          <a:spLocks/>
        </xdr:cNvSpPr>
      </xdr:nvSpPr>
      <xdr:spPr>
        <a:xfrm>
          <a:off x="9010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673" name="Line 689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674" name="Line 690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19050</xdr:rowOff>
    </xdr:from>
    <xdr:to>
      <xdr:col>17</xdr:col>
      <xdr:colOff>0</xdr:colOff>
      <xdr:row>9</xdr:row>
      <xdr:rowOff>0</xdr:rowOff>
    </xdr:to>
    <xdr:sp>
      <xdr:nvSpPr>
        <xdr:cNvPr id="675" name="Line 691"/>
        <xdr:cNvSpPr>
          <a:spLocks/>
        </xdr:cNvSpPr>
      </xdr:nvSpPr>
      <xdr:spPr>
        <a:xfrm>
          <a:off x="9010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676" name="Line 692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677" name="Line 693"/>
        <xdr:cNvSpPr>
          <a:spLocks/>
        </xdr:cNvSpPr>
      </xdr:nvSpPr>
      <xdr:spPr>
        <a:xfrm>
          <a:off x="13582650" y="2047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19050</xdr:rowOff>
    </xdr:from>
    <xdr:to>
      <xdr:col>19</xdr:col>
      <xdr:colOff>0</xdr:colOff>
      <xdr:row>10</xdr:row>
      <xdr:rowOff>0</xdr:rowOff>
    </xdr:to>
    <xdr:sp>
      <xdr:nvSpPr>
        <xdr:cNvPr id="678" name="Line 694"/>
        <xdr:cNvSpPr>
          <a:spLocks/>
        </xdr:cNvSpPr>
      </xdr:nvSpPr>
      <xdr:spPr>
        <a:xfrm>
          <a:off x="13582650" y="20574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679" name="Line 695"/>
        <xdr:cNvSpPr>
          <a:spLocks/>
        </xdr:cNvSpPr>
      </xdr:nvSpPr>
      <xdr:spPr>
        <a:xfrm>
          <a:off x="13582650" y="2047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19050</xdr:rowOff>
    </xdr:from>
    <xdr:to>
      <xdr:col>19</xdr:col>
      <xdr:colOff>0</xdr:colOff>
      <xdr:row>10</xdr:row>
      <xdr:rowOff>0</xdr:rowOff>
    </xdr:to>
    <xdr:sp>
      <xdr:nvSpPr>
        <xdr:cNvPr id="680" name="Line 696"/>
        <xdr:cNvSpPr>
          <a:spLocks/>
        </xdr:cNvSpPr>
      </xdr:nvSpPr>
      <xdr:spPr>
        <a:xfrm>
          <a:off x="13582650" y="20574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681" name="Line 697"/>
        <xdr:cNvSpPr>
          <a:spLocks/>
        </xdr:cNvSpPr>
      </xdr:nvSpPr>
      <xdr:spPr>
        <a:xfrm>
          <a:off x="13582650" y="2047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682" name="Line 698"/>
        <xdr:cNvSpPr>
          <a:spLocks/>
        </xdr:cNvSpPr>
      </xdr:nvSpPr>
      <xdr:spPr>
        <a:xfrm>
          <a:off x="13582650" y="2047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19050</xdr:rowOff>
    </xdr:from>
    <xdr:to>
      <xdr:col>19</xdr:col>
      <xdr:colOff>0</xdr:colOff>
      <xdr:row>10</xdr:row>
      <xdr:rowOff>0</xdr:rowOff>
    </xdr:to>
    <xdr:sp>
      <xdr:nvSpPr>
        <xdr:cNvPr id="683" name="Line 699"/>
        <xdr:cNvSpPr>
          <a:spLocks/>
        </xdr:cNvSpPr>
      </xdr:nvSpPr>
      <xdr:spPr>
        <a:xfrm>
          <a:off x="13582650" y="20574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684" name="Line 700"/>
        <xdr:cNvSpPr>
          <a:spLocks/>
        </xdr:cNvSpPr>
      </xdr:nvSpPr>
      <xdr:spPr>
        <a:xfrm>
          <a:off x="13582650" y="2047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9525</xdr:rowOff>
    </xdr:from>
    <xdr:to>
      <xdr:col>19</xdr:col>
      <xdr:colOff>0</xdr:colOff>
      <xdr:row>8</xdr:row>
      <xdr:rowOff>0</xdr:rowOff>
    </xdr:to>
    <xdr:sp>
      <xdr:nvSpPr>
        <xdr:cNvPr id="685" name="Line 701"/>
        <xdr:cNvSpPr>
          <a:spLocks/>
        </xdr:cNvSpPr>
      </xdr:nvSpPr>
      <xdr:spPr>
        <a:xfrm>
          <a:off x="13582650" y="16573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19050</xdr:rowOff>
    </xdr:from>
    <xdr:to>
      <xdr:col>19</xdr:col>
      <xdr:colOff>0</xdr:colOff>
      <xdr:row>8</xdr:row>
      <xdr:rowOff>0</xdr:rowOff>
    </xdr:to>
    <xdr:sp>
      <xdr:nvSpPr>
        <xdr:cNvPr id="686" name="Line 702"/>
        <xdr:cNvSpPr>
          <a:spLocks/>
        </xdr:cNvSpPr>
      </xdr:nvSpPr>
      <xdr:spPr>
        <a:xfrm>
          <a:off x="13582650" y="1666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9525</xdr:rowOff>
    </xdr:from>
    <xdr:to>
      <xdr:col>19</xdr:col>
      <xdr:colOff>0</xdr:colOff>
      <xdr:row>8</xdr:row>
      <xdr:rowOff>0</xdr:rowOff>
    </xdr:to>
    <xdr:sp>
      <xdr:nvSpPr>
        <xdr:cNvPr id="687" name="Line 703"/>
        <xdr:cNvSpPr>
          <a:spLocks/>
        </xdr:cNvSpPr>
      </xdr:nvSpPr>
      <xdr:spPr>
        <a:xfrm>
          <a:off x="13582650" y="16573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688" name="Line 704"/>
        <xdr:cNvSpPr>
          <a:spLocks/>
        </xdr:cNvSpPr>
      </xdr:nvSpPr>
      <xdr:spPr>
        <a:xfrm>
          <a:off x="13582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19050</xdr:rowOff>
    </xdr:from>
    <xdr:to>
      <xdr:col>19</xdr:col>
      <xdr:colOff>0</xdr:colOff>
      <xdr:row>9</xdr:row>
      <xdr:rowOff>0</xdr:rowOff>
    </xdr:to>
    <xdr:sp>
      <xdr:nvSpPr>
        <xdr:cNvPr id="689" name="Line 705"/>
        <xdr:cNvSpPr>
          <a:spLocks/>
        </xdr:cNvSpPr>
      </xdr:nvSpPr>
      <xdr:spPr>
        <a:xfrm>
          <a:off x="13582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690" name="Line 706"/>
        <xdr:cNvSpPr>
          <a:spLocks/>
        </xdr:cNvSpPr>
      </xdr:nvSpPr>
      <xdr:spPr>
        <a:xfrm>
          <a:off x="13582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19050</xdr:rowOff>
    </xdr:from>
    <xdr:to>
      <xdr:col>19</xdr:col>
      <xdr:colOff>0</xdr:colOff>
      <xdr:row>9</xdr:row>
      <xdr:rowOff>0</xdr:rowOff>
    </xdr:to>
    <xdr:sp>
      <xdr:nvSpPr>
        <xdr:cNvPr id="691" name="Line 707"/>
        <xdr:cNvSpPr>
          <a:spLocks/>
        </xdr:cNvSpPr>
      </xdr:nvSpPr>
      <xdr:spPr>
        <a:xfrm>
          <a:off x="13582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692" name="Line 708"/>
        <xdr:cNvSpPr>
          <a:spLocks/>
        </xdr:cNvSpPr>
      </xdr:nvSpPr>
      <xdr:spPr>
        <a:xfrm>
          <a:off x="13582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693" name="Line 709"/>
        <xdr:cNvSpPr>
          <a:spLocks/>
        </xdr:cNvSpPr>
      </xdr:nvSpPr>
      <xdr:spPr>
        <a:xfrm>
          <a:off x="13582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19050</xdr:rowOff>
    </xdr:from>
    <xdr:to>
      <xdr:col>19</xdr:col>
      <xdr:colOff>0</xdr:colOff>
      <xdr:row>9</xdr:row>
      <xdr:rowOff>0</xdr:rowOff>
    </xdr:to>
    <xdr:sp>
      <xdr:nvSpPr>
        <xdr:cNvPr id="694" name="Line 710"/>
        <xdr:cNvSpPr>
          <a:spLocks/>
        </xdr:cNvSpPr>
      </xdr:nvSpPr>
      <xdr:spPr>
        <a:xfrm>
          <a:off x="13582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695" name="Line 711"/>
        <xdr:cNvSpPr>
          <a:spLocks/>
        </xdr:cNvSpPr>
      </xdr:nvSpPr>
      <xdr:spPr>
        <a:xfrm>
          <a:off x="13582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696" name="Line 712"/>
        <xdr:cNvSpPr>
          <a:spLocks/>
        </xdr:cNvSpPr>
      </xdr:nvSpPr>
      <xdr:spPr>
        <a:xfrm>
          <a:off x="13582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19050</xdr:rowOff>
    </xdr:from>
    <xdr:to>
      <xdr:col>19</xdr:col>
      <xdr:colOff>0</xdr:colOff>
      <xdr:row>9</xdr:row>
      <xdr:rowOff>0</xdr:rowOff>
    </xdr:to>
    <xdr:sp>
      <xdr:nvSpPr>
        <xdr:cNvPr id="697" name="Line 713"/>
        <xdr:cNvSpPr>
          <a:spLocks/>
        </xdr:cNvSpPr>
      </xdr:nvSpPr>
      <xdr:spPr>
        <a:xfrm>
          <a:off x="13582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698" name="Line 714"/>
        <xdr:cNvSpPr>
          <a:spLocks/>
        </xdr:cNvSpPr>
      </xdr:nvSpPr>
      <xdr:spPr>
        <a:xfrm>
          <a:off x="13582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19050</xdr:rowOff>
    </xdr:from>
    <xdr:to>
      <xdr:col>19</xdr:col>
      <xdr:colOff>0</xdr:colOff>
      <xdr:row>9</xdr:row>
      <xdr:rowOff>0</xdr:rowOff>
    </xdr:to>
    <xdr:sp>
      <xdr:nvSpPr>
        <xdr:cNvPr id="699" name="Line 715"/>
        <xdr:cNvSpPr>
          <a:spLocks/>
        </xdr:cNvSpPr>
      </xdr:nvSpPr>
      <xdr:spPr>
        <a:xfrm>
          <a:off x="13582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700" name="Line 716"/>
        <xdr:cNvSpPr>
          <a:spLocks/>
        </xdr:cNvSpPr>
      </xdr:nvSpPr>
      <xdr:spPr>
        <a:xfrm>
          <a:off x="13582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701" name="Line 717"/>
        <xdr:cNvSpPr>
          <a:spLocks/>
        </xdr:cNvSpPr>
      </xdr:nvSpPr>
      <xdr:spPr>
        <a:xfrm>
          <a:off x="13582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19050</xdr:rowOff>
    </xdr:from>
    <xdr:to>
      <xdr:col>19</xdr:col>
      <xdr:colOff>0</xdr:colOff>
      <xdr:row>9</xdr:row>
      <xdr:rowOff>0</xdr:rowOff>
    </xdr:to>
    <xdr:sp>
      <xdr:nvSpPr>
        <xdr:cNvPr id="702" name="Line 718"/>
        <xdr:cNvSpPr>
          <a:spLocks/>
        </xdr:cNvSpPr>
      </xdr:nvSpPr>
      <xdr:spPr>
        <a:xfrm>
          <a:off x="13582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703" name="Line 719"/>
        <xdr:cNvSpPr>
          <a:spLocks/>
        </xdr:cNvSpPr>
      </xdr:nvSpPr>
      <xdr:spPr>
        <a:xfrm>
          <a:off x="13582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19</xdr:col>
      <xdr:colOff>0</xdr:colOff>
      <xdr:row>8</xdr:row>
      <xdr:rowOff>180975</xdr:rowOff>
    </xdr:to>
    <xdr:sp>
      <xdr:nvSpPr>
        <xdr:cNvPr id="704" name="Line 720"/>
        <xdr:cNvSpPr>
          <a:spLocks/>
        </xdr:cNvSpPr>
      </xdr:nvSpPr>
      <xdr:spPr>
        <a:xfrm>
          <a:off x="13582650" y="18478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705" name="Line 721"/>
        <xdr:cNvSpPr>
          <a:spLocks/>
        </xdr:cNvSpPr>
      </xdr:nvSpPr>
      <xdr:spPr>
        <a:xfrm>
          <a:off x="13582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19050</xdr:rowOff>
    </xdr:from>
    <xdr:to>
      <xdr:col>19</xdr:col>
      <xdr:colOff>0</xdr:colOff>
      <xdr:row>9</xdr:row>
      <xdr:rowOff>0</xdr:rowOff>
    </xdr:to>
    <xdr:sp>
      <xdr:nvSpPr>
        <xdr:cNvPr id="706" name="Line 722"/>
        <xdr:cNvSpPr>
          <a:spLocks/>
        </xdr:cNvSpPr>
      </xdr:nvSpPr>
      <xdr:spPr>
        <a:xfrm>
          <a:off x="13582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707" name="Line 723"/>
        <xdr:cNvSpPr>
          <a:spLocks/>
        </xdr:cNvSpPr>
      </xdr:nvSpPr>
      <xdr:spPr>
        <a:xfrm>
          <a:off x="13582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19050</xdr:rowOff>
    </xdr:from>
    <xdr:to>
      <xdr:col>19</xdr:col>
      <xdr:colOff>0</xdr:colOff>
      <xdr:row>9</xdr:row>
      <xdr:rowOff>0</xdr:rowOff>
    </xdr:to>
    <xdr:sp>
      <xdr:nvSpPr>
        <xdr:cNvPr id="708" name="Line 724"/>
        <xdr:cNvSpPr>
          <a:spLocks/>
        </xdr:cNvSpPr>
      </xdr:nvSpPr>
      <xdr:spPr>
        <a:xfrm>
          <a:off x="13582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709" name="Line 725"/>
        <xdr:cNvSpPr>
          <a:spLocks/>
        </xdr:cNvSpPr>
      </xdr:nvSpPr>
      <xdr:spPr>
        <a:xfrm>
          <a:off x="13582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710" name="Line 726"/>
        <xdr:cNvSpPr>
          <a:spLocks/>
        </xdr:cNvSpPr>
      </xdr:nvSpPr>
      <xdr:spPr>
        <a:xfrm>
          <a:off x="13582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19050</xdr:rowOff>
    </xdr:from>
    <xdr:to>
      <xdr:col>19</xdr:col>
      <xdr:colOff>0</xdr:colOff>
      <xdr:row>9</xdr:row>
      <xdr:rowOff>0</xdr:rowOff>
    </xdr:to>
    <xdr:sp>
      <xdr:nvSpPr>
        <xdr:cNvPr id="711" name="Line 727"/>
        <xdr:cNvSpPr>
          <a:spLocks/>
        </xdr:cNvSpPr>
      </xdr:nvSpPr>
      <xdr:spPr>
        <a:xfrm>
          <a:off x="13582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712" name="Line 728"/>
        <xdr:cNvSpPr>
          <a:spLocks/>
        </xdr:cNvSpPr>
      </xdr:nvSpPr>
      <xdr:spPr>
        <a:xfrm>
          <a:off x="13582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19</xdr:col>
      <xdr:colOff>0</xdr:colOff>
      <xdr:row>8</xdr:row>
      <xdr:rowOff>180975</xdr:rowOff>
    </xdr:to>
    <xdr:sp>
      <xdr:nvSpPr>
        <xdr:cNvPr id="713" name="Line 729"/>
        <xdr:cNvSpPr>
          <a:spLocks/>
        </xdr:cNvSpPr>
      </xdr:nvSpPr>
      <xdr:spPr>
        <a:xfrm>
          <a:off x="13582650" y="18478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19</xdr:col>
      <xdr:colOff>0</xdr:colOff>
      <xdr:row>9</xdr:row>
      <xdr:rowOff>0</xdr:rowOff>
    </xdr:to>
    <xdr:sp>
      <xdr:nvSpPr>
        <xdr:cNvPr id="714" name="Line 730"/>
        <xdr:cNvSpPr>
          <a:spLocks/>
        </xdr:cNvSpPr>
      </xdr:nvSpPr>
      <xdr:spPr>
        <a:xfrm>
          <a:off x="13582650" y="18478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715" name="Line 731"/>
        <xdr:cNvSpPr>
          <a:spLocks/>
        </xdr:cNvSpPr>
      </xdr:nvSpPr>
      <xdr:spPr>
        <a:xfrm>
          <a:off x="13582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716" name="Line 732"/>
        <xdr:cNvSpPr>
          <a:spLocks/>
        </xdr:cNvSpPr>
      </xdr:nvSpPr>
      <xdr:spPr>
        <a:xfrm>
          <a:off x="13582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19</xdr:col>
      <xdr:colOff>0</xdr:colOff>
      <xdr:row>9</xdr:row>
      <xdr:rowOff>0</xdr:rowOff>
    </xdr:to>
    <xdr:sp>
      <xdr:nvSpPr>
        <xdr:cNvPr id="717" name="Line 733"/>
        <xdr:cNvSpPr>
          <a:spLocks/>
        </xdr:cNvSpPr>
      </xdr:nvSpPr>
      <xdr:spPr>
        <a:xfrm>
          <a:off x="13582650" y="18478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718" name="Line 734"/>
        <xdr:cNvSpPr>
          <a:spLocks/>
        </xdr:cNvSpPr>
      </xdr:nvSpPr>
      <xdr:spPr>
        <a:xfrm>
          <a:off x="13582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719" name="Line 735"/>
        <xdr:cNvSpPr>
          <a:spLocks/>
        </xdr:cNvSpPr>
      </xdr:nvSpPr>
      <xdr:spPr>
        <a:xfrm>
          <a:off x="9010650" y="2047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19050</xdr:rowOff>
    </xdr:from>
    <xdr:to>
      <xdr:col>17</xdr:col>
      <xdr:colOff>0</xdr:colOff>
      <xdr:row>10</xdr:row>
      <xdr:rowOff>0</xdr:rowOff>
    </xdr:to>
    <xdr:sp>
      <xdr:nvSpPr>
        <xdr:cNvPr id="720" name="Line 736"/>
        <xdr:cNvSpPr>
          <a:spLocks/>
        </xdr:cNvSpPr>
      </xdr:nvSpPr>
      <xdr:spPr>
        <a:xfrm>
          <a:off x="9010650" y="20574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721" name="Line 737"/>
        <xdr:cNvSpPr>
          <a:spLocks/>
        </xdr:cNvSpPr>
      </xdr:nvSpPr>
      <xdr:spPr>
        <a:xfrm>
          <a:off x="9010650" y="2047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19050</xdr:rowOff>
    </xdr:from>
    <xdr:to>
      <xdr:col>17</xdr:col>
      <xdr:colOff>0</xdr:colOff>
      <xdr:row>10</xdr:row>
      <xdr:rowOff>0</xdr:rowOff>
    </xdr:to>
    <xdr:sp>
      <xdr:nvSpPr>
        <xdr:cNvPr id="722" name="Line 738"/>
        <xdr:cNvSpPr>
          <a:spLocks/>
        </xdr:cNvSpPr>
      </xdr:nvSpPr>
      <xdr:spPr>
        <a:xfrm>
          <a:off x="9010650" y="20574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723" name="Line 739"/>
        <xdr:cNvSpPr>
          <a:spLocks/>
        </xdr:cNvSpPr>
      </xdr:nvSpPr>
      <xdr:spPr>
        <a:xfrm>
          <a:off x="9010650" y="2047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724" name="Line 740"/>
        <xdr:cNvSpPr>
          <a:spLocks/>
        </xdr:cNvSpPr>
      </xdr:nvSpPr>
      <xdr:spPr>
        <a:xfrm>
          <a:off x="9010650" y="2047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19050</xdr:rowOff>
    </xdr:from>
    <xdr:to>
      <xdr:col>17</xdr:col>
      <xdr:colOff>0</xdr:colOff>
      <xdr:row>10</xdr:row>
      <xdr:rowOff>0</xdr:rowOff>
    </xdr:to>
    <xdr:sp>
      <xdr:nvSpPr>
        <xdr:cNvPr id="725" name="Line 741"/>
        <xdr:cNvSpPr>
          <a:spLocks/>
        </xdr:cNvSpPr>
      </xdr:nvSpPr>
      <xdr:spPr>
        <a:xfrm>
          <a:off x="9010650" y="20574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726" name="Line 742"/>
        <xdr:cNvSpPr>
          <a:spLocks/>
        </xdr:cNvSpPr>
      </xdr:nvSpPr>
      <xdr:spPr>
        <a:xfrm>
          <a:off x="9010650" y="2047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9525</xdr:rowOff>
    </xdr:from>
    <xdr:to>
      <xdr:col>17</xdr:col>
      <xdr:colOff>0</xdr:colOff>
      <xdr:row>8</xdr:row>
      <xdr:rowOff>0</xdr:rowOff>
    </xdr:to>
    <xdr:sp>
      <xdr:nvSpPr>
        <xdr:cNvPr id="727" name="Line 743"/>
        <xdr:cNvSpPr>
          <a:spLocks/>
        </xdr:cNvSpPr>
      </xdr:nvSpPr>
      <xdr:spPr>
        <a:xfrm>
          <a:off x="9010650" y="16573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19050</xdr:rowOff>
    </xdr:from>
    <xdr:to>
      <xdr:col>17</xdr:col>
      <xdr:colOff>0</xdr:colOff>
      <xdr:row>8</xdr:row>
      <xdr:rowOff>0</xdr:rowOff>
    </xdr:to>
    <xdr:sp>
      <xdr:nvSpPr>
        <xdr:cNvPr id="728" name="Line 744"/>
        <xdr:cNvSpPr>
          <a:spLocks/>
        </xdr:cNvSpPr>
      </xdr:nvSpPr>
      <xdr:spPr>
        <a:xfrm>
          <a:off x="9010650" y="1666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9525</xdr:rowOff>
    </xdr:from>
    <xdr:to>
      <xdr:col>17</xdr:col>
      <xdr:colOff>0</xdr:colOff>
      <xdr:row>8</xdr:row>
      <xdr:rowOff>0</xdr:rowOff>
    </xdr:to>
    <xdr:sp>
      <xdr:nvSpPr>
        <xdr:cNvPr id="729" name="Line 745"/>
        <xdr:cNvSpPr>
          <a:spLocks/>
        </xdr:cNvSpPr>
      </xdr:nvSpPr>
      <xdr:spPr>
        <a:xfrm>
          <a:off x="9010650" y="16573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730" name="Line 746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19050</xdr:rowOff>
    </xdr:from>
    <xdr:to>
      <xdr:col>17</xdr:col>
      <xdr:colOff>0</xdr:colOff>
      <xdr:row>9</xdr:row>
      <xdr:rowOff>0</xdr:rowOff>
    </xdr:to>
    <xdr:sp>
      <xdr:nvSpPr>
        <xdr:cNvPr id="731" name="Line 747"/>
        <xdr:cNvSpPr>
          <a:spLocks/>
        </xdr:cNvSpPr>
      </xdr:nvSpPr>
      <xdr:spPr>
        <a:xfrm>
          <a:off x="9010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732" name="Line 748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19050</xdr:rowOff>
    </xdr:from>
    <xdr:to>
      <xdr:col>17</xdr:col>
      <xdr:colOff>0</xdr:colOff>
      <xdr:row>9</xdr:row>
      <xdr:rowOff>0</xdr:rowOff>
    </xdr:to>
    <xdr:sp>
      <xdr:nvSpPr>
        <xdr:cNvPr id="733" name="Line 749"/>
        <xdr:cNvSpPr>
          <a:spLocks/>
        </xdr:cNvSpPr>
      </xdr:nvSpPr>
      <xdr:spPr>
        <a:xfrm>
          <a:off x="9010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734" name="Line 750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735" name="Line 751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19050</xdr:rowOff>
    </xdr:from>
    <xdr:to>
      <xdr:col>17</xdr:col>
      <xdr:colOff>0</xdr:colOff>
      <xdr:row>9</xdr:row>
      <xdr:rowOff>0</xdr:rowOff>
    </xdr:to>
    <xdr:sp>
      <xdr:nvSpPr>
        <xdr:cNvPr id="736" name="Line 752"/>
        <xdr:cNvSpPr>
          <a:spLocks/>
        </xdr:cNvSpPr>
      </xdr:nvSpPr>
      <xdr:spPr>
        <a:xfrm>
          <a:off x="9010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737" name="Line 753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738" name="Line 754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19050</xdr:rowOff>
    </xdr:from>
    <xdr:to>
      <xdr:col>17</xdr:col>
      <xdr:colOff>0</xdr:colOff>
      <xdr:row>9</xdr:row>
      <xdr:rowOff>0</xdr:rowOff>
    </xdr:to>
    <xdr:sp>
      <xdr:nvSpPr>
        <xdr:cNvPr id="739" name="Line 755"/>
        <xdr:cNvSpPr>
          <a:spLocks/>
        </xdr:cNvSpPr>
      </xdr:nvSpPr>
      <xdr:spPr>
        <a:xfrm>
          <a:off x="9010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740" name="Line 756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19050</xdr:rowOff>
    </xdr:from>
    <xdr:to>
      <xdr:col>17</xdr:col>
      <xdr:colOff>0</xdr:colOff>
      <xdr:row>9</xdr:row>
      <xdr:rowOff>0</xdr:rowOff>
    </xdr:to>
    <xdr:sp>
      <xdr:nvSpPr>
        <xdr:cNvPr id="741" name="Line 757"/>
        <xdr:cNvSpPr>
          <a:spLocks/>
        </xdr:cNvSpPr>
      </xdr:nvSpPr>
      <xdr:spPr>
        <a:xfrm>
          <a:off x="9010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742" name="Line 758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743" name="Line 759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19050</xdr:rowOff>
    </xdr:from>
    <xdr:to>
      <xdr:col>17</xdr:col>
      <xdr:colOff>0</xdr:colOff>
      <xdr:row>9</xdr:row>
      <xdr:rowOff>0</xdr:rowOff>
    </xdr:to>
    <xdr:sp>
      <xdr:nvSpPr>
        <xdr:cNvPr id="744" name="Line 760"/>
        <xdr:cNvSpPr>
          <a:spLocks/>
        </xdr:cNvSpPr>
      </xdr:nvSpPr>
      <xdr:spPr>
        <a:xfrm>
          <a:off x="9010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745" name="Line 761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746" name="Line 762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19050</xdr:rowOff>
    </xdr:from>
    <xdr:to>
      <xdr:col>17</xdr:col>
      <xdr:colOff>0</xdr:colOff>
      <xdr:row>9</xdr:row>
      <xdr:rowOff>0</xdr:rowOff>
    </xdr:to>
    <xdr:sp>
      <xdr:nvSpPr>
        <xdr:cNvPr id="747" name="Line 763"/>
        <xdr:cNvSpPr>
          <a:spLocks/>
        </xdr:cNvSpPr>
      </xdr:nvSpPr>
      <xdr:spPr>
        <a:xfrm>
          <a:off x="9010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748" name="Line 764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19050</xdr:rowOff>
    </xdr:from>
    <xdr:to>
      <xdr:col>17</xdr:col>
      <xdr:colOff>0</xdr:colOff>
      <xdr:row>9</xdr:row>
      <xdr:rowOff>0</xdr:rowOff>
    </xdr:to>
    <xdr:sp>
      <xdr:nvSpPr>
        <xdr:cNvPr id="749" name="Line 765"/>
        <xdr:cNvSpPr>
          <a:spLocks/>
        </xdr:cNvSpPr>
      </xdr:nvSpPr>
      <xdr:spPr>
        <a:xfrm>
          <a:off x="9010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750" name="Line 766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751" name="Line 767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19050</xdr:rowOff>
    </xdr:from>
    <xdr:to>
      <xdr:col>17</xdr:col>
      <xdr:colOff>0</xdr:colOff>
      <xdr:row>9</xdr:row>
      <xdr:rowOff>0</xdr:rowOff>
    </xdr:to>
    <xdr:sp>
      <xdr:nvSpPr>
        <xdr:cNvPr id="752" name="Line 768"/>
        <xdr:cNvSpPr>
          <a:spLocks/>
        </xdr:cNvSpPr>
      </xdr:nvSpPr>
      <xdr:spPr>
        <a:xfrm>
          <a:off x="9010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753" name="Line 769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754" name="Line 770"/>
        <xdr:cNvSpPr>
          <a:spLocks/>
        </xdr:cNvSpPr>
      </xdr:nvSpPr>
      <xdr:spPr>
        <a:xfrm>
          <a:off x="13582650" y="2047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19050</xdr:rowOff>
    </xdr:from>
    <xdr:to>
      <xdr:col>19</xdr:col>
      <xdr:colOff>0</xdr:colOff>
      <xdr:row>10</xdr:row>
      <xdr:rowOff>0</xdr:rowOff>
    </xdr:to>
    <xdr:sp>
      <xdr:nvSpPr>
        <xdr:cNvPr id="755" name="Line 771"/>
        <xdr:cNvSpPr>
          <a:spLocks/>
        </xdr:cNvSpPr>
      </xdr:nvSpPr>
      <xdr:spPr>
        <a:xfrm>
          <a:off x="13582650" y="20574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756" name="Line 772"/>
        <xdr:cNvSpPr>
          <a:spLocks/>
        </xdr:cNvSpPr>
      </xdr:nvSpPr>
      <xdr:spPr>
        <a:xfrm>
          <a:off x="13582650" y="2047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19050</xdr:rowOff>
    </xdr:from>
    <xdr:to>
      <xdr:col>19</xdr:col>
      <xdr:colOff>0</xdr:colOff>
      <xdr:row>10</xdr:row>
      <xdr:rowOff>0</xdr:rowOff>
    </xdr:to>
    <xdr:sp>
      <xdr:nvSpPr>
        <xdr:cNvPr id="757" name="Line 773"/>
        <xdr:cNvSpPr>
          <a:spLocks/>
        </xdr:cNvSpPr>
      </xdr:nvSpPr>
      <xdr:spPr>
        <a:xfrm>
          <a:off x="13582650" y="20574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758" name="Line 774"/>
        <xdr:cNvSpPr>
          <a:spLocks/>
        </xdr:cNvSpPr>
      </xdr:nvSpPr>
      <xdr:spPr>
        <a:xfrm>
          <a:off x="13582650" y="2047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759" name="Line 775"/>
        <xdr:cNvSpPr>
          <a:spLocks/>
        </xdr:cNvSpPr>
      </xdr:nvSpPr>
      <xdr:spPr>
        <a:xfrm>
          <a:off x="13582650" y="2047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19050</xdr:rowOff>
    </xdr:from>
    <xdr:to>
      <xdr:col>19</xdr:col>
      <xdr:colOff>0</xdr:colOff>
      <xdr:row>10</xdr:row>
      <xdr:rowOff>0</xdr:rowOff>
    </xdr:to>
    <xdr:sp>
      <xdr:nvSpPr>
        <xdr:cNvPr id="760" name="Line 776"/>
        <xdr:cNvSpPr>
          <a:spLocks/>
        </xdr:cNvSpPr>
      </xdr:nvSpPr>
      <xdr:spPr>
        <a:xfrm>
          <a:off x="13582650" y="20574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761" name="Line 777"/>
        <xdr:cNvSpPr>
          <a:spLocks/>
        </xdr:cNvSpPr>
      </xdr:nvSpPr>
      <xdr:spPr>
        <a:xfrm>
          <a:off x="13582650" y="2047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9525</xdr:rowOff>
    </xdr:from>
    <xdr:to>
      <xdr:col>19</xdr:col>
      <xdr:colOff>0</xdr:colOff>
      <xdr:row>8</xdr:row>
      <xdr:rowOff>0</xdr:rowOff>
    </xdr:to>
    <xdr:sp>
      <xdr:nvSpPr>
        <xdr:cNvPr id="762" name="Line 778"/>
        <xdr:cNvSpPr>
          <a:spLocks/>
        </xdr:cNvSpPr>
      </xdr:nvSpPr>
      <xdr:spPr>
        <a:xfrm>
          <a:off x="13582650" y="16573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19050</xdr:rowOff>
    </xdr:from>
    <xdr:to>
      <xdr:col>19</xdr:col>
      <xdr:colOff>0</xdr:colOff>
      <xdr:row>8</xdr:row>
      <xdr:rowOff>0</xdr:rowOff>
    </xdr:to>
    <xdr:sp>
      <xdr:nvSpPr>
        <xdr:cNvPr id="763" name="Line 779"/>
        <xdr:cNvSpPr>
          <a:spLocks/>
        </xdr:cNvSpPr>
      </xdr:nvSpPr>
      <xdr:spPr>
        <a:xfrm>
          <a:off x="13582650" y="1666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9525</xdr:rowOff>
    </xdr:from>
    <xdr:to>
      <xdr:col>19</xdr:col>
      <xdr:colOff>0</xdr:colOff>
      <xdr:row>8</xdr:row>
      <xdr:rowOff>0</xdr:rowOff>
    </xdr:to>
    <xdr:sp>
      <xdr:nvSpPr>
        <xdr:cNvPr id="764" name="Line 780"/>
        <xdr:cNvSpPr>
          <a:spLocks/>
        </xdr:cNvSpPr>
      </xdr:nvSpPr>
      <xdr:spPr>
        <a:xfrm>
          <a:off x="13582650" y="16573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765" name="Line 781"/>
        <xdr:cNvSpPr>
          <a:spLocks/>
        </xdr:cNvSpPr>
      </xdr:nvSpPr>
      <xdr:spPr>
        <a:xfrm>
          <a:off x="13582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19050</xdr:rowOff>
    </xdr:from>
    <xdr:to>
      <xdr:col>19</xdr:col>
      <xdr:colOff>0</xdr:colOff>
      <xdr:row>9</xdr:row>
      <xdr:rowOff>0</xdr:rowOff>
    </xdr:to>
    <xdr:sp>
      <xdr:nvSpPr>
        <xdr:cNvPr id="766" name="Line 782"/>
        <xdr:cNvSpPr>
          <a:spLocks/>
        </xdr:cNvSpPr>
      </xdr:nvSpPr>
      <xdr:spPr>
        <a:xfrm>
          <a:off x="13582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767" name="Line 783"/>
        <xdr:cNvSpPr>
          <a:spLocks/>
        </xdr:cNvSpPr>
      </xdr:nvSpPr>
      <xdr:spPr>
        <a:xfrm>
          <a:off x="13582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19050</xdr:rowOff>
    </xdr:from>
    <xdr:to>
      <xdr:col>19</xdr:col>
      <xdr:colOff>0</xdr:colOff>
      <xdr:row>9</xdr:row>
      <xdr:rowOff>0</xdr:rowOff>
    </xdr:to>
    <xdr:sp>
      <xdr:nvSpPr>
        <xdr:cNvPr id="768" name="Line 784"/>
        <xdr:cNvSpPr>
          <a:spLocks/>
        </xdr:cNvSpPr>
      </xdr:nvSpPr>
      <xdr:spPr>
        <a:xfrm>
          <a:off x="13582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769" name="Line 785"/>
        <xdr:cNvSpPr>
          <a:spLocks/>
        </xdr:cNvSpPr>
      </xdr:nvSpPr>
      <xdr:spPr>
        <a:xfrm>
          <a:off x="13582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770" name="Line 786"/>
        <xdr:cNvSpPr>
          <a:spLocks/>
        </xdr:cNvSpPr>
      </xdr:nvSpPr>
      <xdr:spPr>
        <a:xfrm>
          <a:off x="13582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19050</xdr:rowOff>
    </xdr:from>
    <xdr:to>
      <xdr:col>19</xdr:col>
      <xdr:colOff>0</xdr:colOff>
      <xdr:row>9</xdr:row>
      <xdr:rowOff>0</xdr:rowOff>
    </xdr:to>
    <xdr:sp>
      <xdr:nvSpPr>
        <xdr:cNvPr id="771" name="Line 787"/>
        <xdr:cNvSpPr>
          <a:spLocks/>
        </xdr:cNvSpPr>
      </xdr:nvSpPr>
      <xdr:spPr>
        <a:xfrm>
          <a:off x="13582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772" name="Line 788"/>
        <xdr:cNvSpPr>
          <a:spLocks/>
        </xdr:cNvSpPr>
      </xdr:nvSpPr>
      <xdr:spPr>
        <a:xfrm>
          <a:off x="13582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773" name="Line 789"/>
        <xdr:cNvSpPr>
          <a:spLocks/>
        </xdr:cNvSpPr>
      </xdr:nvSpPr>
      <xdr:spPr>
        <a:xfrm>
          <a:off x="13582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19050</xdr:rowOff>
    </xdr:from>
    <xdr:to>
      <xdr:col>19</xdr:col>
      <xdr:colOff>0</xdr:colOff>
      <xdr:row>9</xdr:row>
      <xdr:rowOff>0</xdr:rowOff>
    </xdr:to>
    <xdr:sp>
      <xdr:nvSpPr>
        <xdr:cNvPr id="774" name="Line 790"/>
        <xdr:cNvSpPr>
          <a:spLocks/>
        </xdr:cNvSpPr>
      </xdr:nvSpPr>
      <xdr:spPr>
        <a:xfrm>
          <a:off x="13582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775" name="Line 791"/>
        <xdr:cNvSpPr>
          <a:spLocks/>
        </xdr:cNvSpPr>
      </xdr:nvSpPr>
      <xdr:spPr>
        <a:xfrm>
          <a:off x="13582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19050</xdr:rowOff>
    </xdr:from>
    <xdr:to>
      <xdr:col>19</xdr:col>
      <xdr:colOff>0</xdr:colOff>
      <xdr:row>9</xdr:row>
      <xdr:rowOff>0</xdr:rowOff>
    </xdr:to>
    <xdr:sp>
      <xdr:nvSpPr>
        <xdr:cNvPr id="776" name="Line 792"/>
        <xdr:cNvSpPr>
          <a:spLocks/>
        </xdr:cNvSpPr>
      </xdr:nvSpPr>
      <xdr:spPr>
        <a:xfrm>
          <a:off x="13582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777" name="Line 793"/>
        <xdr:cNvSpPr>
          <a:spLocks/>
        </xdr:cNvSpPr>
      </xdr:nvSpPr>
      <xdr:spPr>
        <a:xfrm>
          <a:off x="13582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778" name="Line 794"/>
        <xdr:cNvSpPr>
          <a:spLocks/>
        </xdr:cNvSpPr>
      </xdr:nvSpPr>
      <xdr:spPr>
        <a:xfrm>
          <a:off x="13582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19050</xdr:rowOff>
    </xdr:from>
    <xdr:to>
      <xdr:col>19</xdr:col>
      <xdr:colOff>0</xdr:colOff>
      <xdr:row>9</xdr:row>
      <xdr:rowOff>0</xdr:rowOff>
    </xdr:to>
    <xdr:sp>
      <xdr:nvSpPr>
        <xdr:cNvPr id="779" name="Line 795"/>
        <xdr:cNvSpPr>
          <a:spLocks/>
        </xdr:cNvSpPr>
      </xdr:nvSpPr>
      <xdr:spPr>
        <a:xfrm>
          <a:off x="13582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780" name="Line 796"/>
        <xdr:cNvSpPr>
          <a:spLocks/>
        </xdr:cNvSpPr>
      </xdr:nvSpPr>
      <xdr:spPr>
        <a:xfrm>
          <a:off x="13582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19</xdr:col>
      <xdr:colOff>0</xdr:colOff>
      <xdr:row>8</xdr:row>
      <xdr:rowOff>180975</xdr:rowOff>
    </xdr:to>
    <xdr:sp>
      <xdr:nvSpPr>
        <xdr:cNvPr id="781" name="Line 797"/>
        <xdr:cNvSpPr>
          <a:spLocks/>
        </xdr:cNvSpPr>
      </xdr:nvSpPr>
      <xdr:spPr>
        <a:xfrm>
          <a:off x="13582650" y="18478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782" name="Line 798"/>
        <xdr:cNvSpPr>
          <a:spLocks/>
        </xdr:cNvSpPr>
      </xdr:nvSpPr>
      <xdr:spPr>
        <a:xfrm>
          <a:off x="13582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19050</xdr:rowOff>
    </xdr:from>
    <xdr:to>
      <xdr:col>19</xdr:col>
      <xdr:colOff>0</xdr:colOff>
      <xdr:row>9</xdr:row>
      <xdr:rowOff>0</xdr:rowOff>
    </xdr:to>
    <xdr:sp>
      <xdr:nvSpPr>
        <xdr:cNvPr id="783" name="Line 799"/>
        <xdr:cNvSpPr>
          <a:spLocks/>
        </xdr:cNvSpPr>
      </xdr:nvSpPr>
      <xdr:spPr>
        <a:xfrm>
          <a:off x="13582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784" name="Line 800"/>
        <xdr:cNvSpPr>
          <a:spLocks/>
        </xdr:cNvSpPr>
      </xdr:nvSpPr>
      <xdr:spPr>
        <a:xfrm>
          <a:off x="13582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19050</xdr:rowOff>
    </xdr:from>
    <xdr:to>
      <xdr:col>19</xdr:col>
      <xdr:colOff>0</xdr:colOff>
      <xdr:row>9</xdr:row>
      <xdr:rowOff>0</xdr:rowOff>
    </xdr:to>
    <xdr:sp>
      <xdr:nvSpPr>
        <xdr:cNvPr id="785" name="Line 801"/>
        <xdr:cNvSpPr>
          <a:spLocks/>
        </xdr:cNvSpPr>
      </xdr:nvSpPr>
      <xdr:spPr>
        <a:xfrm>
          <a:off x="13582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786" name="Line 802"/>
        <xdr:cNvSpPr>
          <a:spLocks/>
        </xdr:cNvSpPr>
      </xdr:nvSpPr>
      <xdr:spPr>
        <a:xfrm>
          <a:off x="13582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787" name="Line 803"/>
        <xdr:cNvSpPr>
          <a:spLocks/>
        </xdr:cNvSpPr>
      </xdr:nvSpPr>
      <xdr:spPr>
        <a:xfrm>
          <a:off x="13582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19050</xdr:rowOff>
    </xdr:from>
    <xdr:to>
      <xdr:col>19</xdr:col>
      <xdr:colOff>0</xdr:colOff>
      <xdr:row>9</xdr:row>
      <xdr:rowOff>0</xdr:rowOff>
    </xdr:to>
    <xdr:sp>
      <xdr:nvSpPr>
        <xdr:cNvPr id="788" name="Line 804"/>
        <xdr:cNvSpPr>
          <a:spLocks/>
        </xdr:cNvSpPr>
      </xdr:nvSpPr>
      <xdr:spPr>
        <a:xfrm>
          <a:off x="13582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789" name="Line 805"/>
        <xdr:cNvSpPr>
          <a:spLocks/>
        </xdr:cNvSpPr>
      </xdr:nvSpPr>
      <xdr:spPr>
        <a:xfrm>
          <a:off x="13582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19</xdr:col>
      <xdr:colOff>0</xdr:colOff>
      <xdr:row>8</xdr:row>
      <xdr:rowOff>180975</xdr:rowOff>
    </xdr:to>
    <xdr:sp>
      <xdr:nvSpPr>
        <xdr:cNvPr id="790" name="Line 806"/>
        <xdr:cNvSpPr>
          <a:spLocks/>
        </xdr:cNvSpPr>
      </xdr:nvSpPr>
      <xdr:spPr>
        <a:xfrm>
          <a:off x="13582650" y="18478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19</xdr:col>
      <xdr:colOff>0</xdr:colOff>
      <xdr:row>9</xdr:row>
      <xdr:rowOff>0</xdr:rowOff>
    </xdr:to>
    <xdr:sp>
      <xdr:nvSpPr>
        <xdr:cNvPr id="791" name="Line 807"/>
        <xdr:cNvSpPr>
          <a:spLocks/>
        </xdr:cNvSpPr>
      </xdr:nvSpPr>
      <xdr:spPr>
        <a:xfrm>
          <a:off x="13582650" y="18478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792" name="Line 808"/>
        <xdr:cNvSpPr>
          <a:spLocks/>
        </xdr:cNvSpPr>
      </xdr:nvSpPr>
      <xdr:spPr>
        <a:xfrm>
          <a:off x="13582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793" name="Line 809"/>
        <xdr:cNvSpPr>
          <a:spLocks/>
        </xdr:cNvSpPr>
      </xdr:nvSpPr>
      <xdr:spPr>
        <a:xfrm>
          <a:off x="13582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19</xdr:col>
      <xdr:colOff>0</xdr:colOff>
      <xdr:row>9</xdr:row>
      <xdr:rowOff>0</xdr:rowOff>
    </xdr:to>
    <xdr:sp>
      <xdr:nvSpPr>
        <xdr:cNvPr id="794" name="Line 810"/>
        <xdr:cNvSpPr>
          <a:spLocks/>
        </xdr:cNvSpPr>
      </xdr:nvSpPr>
      <xdr:spPr>
        <a:xfrm>
          <a:off x="13582650" y="18478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795" name="Line 811"/>
        <xdr:cNvSpPr>
          <a:spLocks/>
        </xdr:cNvSpPr>
      </xdr:nvSpPr>
      <xdr:spPr>
        <a:xfrm>
          <a:off x="13582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796" name="Line 812"/>
        <xdr:cNvSpPr>
          <a:spLocks/>
        </xdr:cNvSpPr>
      </xdr:nvSpPr>
      <xdr:spPr>
        <a:xfrm>
          <a:off x="9010650" y="2047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19050</xdr:rowOff>
    </xdr:from>
    <xdr:to>
      <xdr:col>17</xdr:col>
      <xdr:colOff>0</xdr:colOff>
      <xdr:row>10</xdr:row>
      <xdr:rowOff>0</xdr:rowOff>
    </xdr:to>
    <xdr:sp>
      <xdr:nvSpPr>
        <xdr:cNvPr id="797" name="Line 813"/>
        <xdr:cNvSpPr>
          <a:spLocks/>
        </xdr:cNvSpPr>
      </xdr:nvSpPr>
      <xdr:spPr>
        <a:xfrm>
          <a:off x="9010650" y="20574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798" name="Line 814"/>
        <xdr:cNvSpPr>
          <a:spLocks/>
        </xdr:cNvSpPr>
      </xdr:nvSpPr>
      <xdr:spPr>
        <a:xfrm>
          <a:off x="9010650" y="2047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19050</xdr:rowOff>
    </xdr:from>
    <xdr:to>
      <xdr:col>17</xdr:col>
      <xdr:colOff>0</xdr:colOff>
      <xdr:row>10</xdr:row>
      <xdr:rowOff>0</xdr:rowOff>
    </xdr:to>
    <xdr:sp>
      <xdr:nvSpPr>
        <xdr:cNvPr id="799" name="Line 815"/>
        <xdr:cNvSpPr>
          <a:spLocks/>
        </xdr:cNvSpPr>
      </xdr:nvSpPr>
      <xdr:spPr>
        <a:xfrm>
          <a:off x="9010650" y="20574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800" name="Line 816"/>
        <xdr:cNvSpPr>
          <a:spLocks/>
        </xdr:cNvSpPr>
      </xdr:nvSpPr>
      <xdr:spPr>
        <a:xfrm>
          <a:off x="9010650" y="2047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801" name="Line 817"/>
        <xdr:cNvSpPr>
          <a:spLocks/>
        </xdr:cNvSpPr>
      </xdr:nvSpPr>
      <xdr:spPr>
        <a:xfrm>
          <a:off x="9010650" y="2047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19050</xdr:rowOff>
    </xdr:from>
    <xdr:to>
      <xdr:col>17</xdr:col>
      <xdr:colOff>0</xdr:colOff>
      <xdr:row>10</xdr:row>
      <xdr:rowOff>0</xdr:rowOff>
    </xdr:to>
    <xdr:sp>
      <xdr:nvSpPr>
        <xdr:cNvPr id="802" name="Line 818"/>
        <xdr:cNvSpPr>
          <a:spLocks/>
        </xdr:cNvSpPr>
      </xdr:nvSpPr>
      <xdr:spPr>
        <a:xfrm>
          <a:off x="9010650" y="20574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803" name="Line 819"/>
        <xdr:cNvSpPr>
          <a:spLocks/>
        </xdr:cNvSpPr>
      </xdr:nvSpPr>
      <xdr:spPr>
        <a:xfrm>
          <a:off x="9010650" y="2047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9525</xdr:rowOff>
    </xdr:from>
    <xdr:to>
      <xdr:col>17</xdr:col>
      <xdr:colOff>0</xdr:colOff>
      <xdr:row>8</xdr:row>
      <xdr:rowOff>0</xdr:rowOff>
    </xdr:to>
    <xdr:sp>
      <xdr:nvSpPr>
        <xdr:cNvPr id="804" name="Line 820"/>
        <xdr:cNvSpPr>
          <a:spLocks/>
        </xdr:cNvSpPr>
      </xdr:nvSpPr>
      <xdr:spPr>
        <a:xfrm>
          <a:off x="9010650" y="16573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19050</xdr:rowOff>
    </xdr:from>
    <xdr:to>
      <xdr:col>17</xdr:col>
      <xdr:colOff>0</xdr:colOff>
      <xdr:row>8</xdr:row>
      <xdr:rowOff>0</xdr:rowOff>
    </xdr:to>
    <xdr:sp>
      <xdr:nvSpPr>
        <xdr:cNvPr id="805" name="Line 821"/>
        <xdr:cNvSpPr>
          <a:spLocks/>
        </xdr:cNvSpPr>
      </xdr:nvSpPr>
      <xdr:spPr>
        <a:xfrm>
          <a:off x="9010650" y="1666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9525</xdr:rowOff>
    </xdr:from>
    <xdr:to>
      <xdr:col>17</xdr:col>
      <xdr:colOff>0</xdr:colOff>
      <xdr:row>8</xdr:row>
      <xdr:rowOff>0</xdr:rowOff>
    </xdr:to>
    <xdr:sp>
      <xdr:nvSpPr>
        <xdr:cNvPr id="806" name="Line 822"/>
        <xdr:cNvSpPr>
          <a:spLocks/>
        </xdr:cNvSpPr>
      </xdr:nvSpPr>
      <xdr:spPr>
        <a:xfrm>
          <a:off x="9010650" y="16573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807" name="Line 823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19050</xdr:rowOff>
    </xdr:from>
    <xdr:to>
      <xdr:col>17</xdr:col>
      <xdr:colOff>0</xdr:colOff>
      <xdr:row>9</xdr:row>
      <xdr:rowOff>0</xdr:rowOff>
    </xdr:to>
    <xdr:sp>
      <xdr:nvSpPr>
        <xdr:cNvPr id="808" name="Line 824"/>
        <xdr:cNvSpPr>
          <a:spLocks/>
        </xdr:cNvSpPr>
      </xdr:nvSpPr>
      <xdr:spPr>
        <a:xfrm>
          <a:off x="9010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809" name="Line 825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19050</xdr:rowOff>
    </xdr:from>
    <xdr:to>
      <xdr:col>17</xdr:col>
      <xdr:colOff>0</xdr:colOff>
      <xdr:row>9</xdr:row>
      <xdr:rowOff>0</xdr:rowOff>
    </xdr:to>
    <xdr:sp>
      <xdr:nvSpPr>
        <xdr:cNvPr id="810" name="Line 826"/>
        <xdr:cNvSpPr>
          <a:spLocks/>
        </xdr:cNvSpPr>
      </xdr:nvSpPr>
      <xdr:spPr>
        <a:xfrm>
          <a:off x="9010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811" name="Line 827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812" name="Line 828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19050</xdr:rowOff>
    </xdr:from>
    <xdr:to>
      <xdr:col>17</xdr:col>
      <xdr:colOff>0</xdr:colOff>
      <xdr:row>9</xdr:row>
      <xdr:rowOff>0</xdr:rowOff>
    </xdr:to>
    <xdr:sp>
      <xdr:nvSpPr>
        <xdr:cNvPr id="813" name="Line 829"/>
        <xdr:cNvSpPr>
          <a:spLocks/>
        </xdr:cNvSpPr>
      </xdr:nvSpPr>
      <xdr:spPr>
        <a:xfrm>
          <a:off x="9010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814" name="Line 830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815" name="Line 831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19050</xdr:rowOff>
    </xdr:from>
    <xdr:to>
      <xdr:col>17</xdr:col>
      <xdr:colOff>0</xdr:colOff>
      <xdr:row>9</xdr:row>
      <xdr:rowOff>0</xdr:rowOff>
    </xdr:to>
    <xdr:sp>
      <xdr:nvSpPr>
        <xdr:cNvPr id="816" name="Line 832"/>
        <xdr:cNvSpPr>
          <a:spLocks/>
        </xdr:cNvSpPr>
      </xdr:nvSpPr>
      <xdr:spPr>
        <a:xfrm>
          <a:off x="9010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817" name="Line 833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19050</xdr:rowOff>
    </xdr:from>
    <xdr:to>
      <xdr:col>17</xdr:col>
      <xdr:colOff>0</xdr:colOff>
      <xdr:row>9</xdr:row>
      <xdr:rowOff>0</xdr:rowOff>
    </xdr:to>
    <xdr:sp>
      <xdr:nvSpPr>
        <xdr:cNvPr id="818" name="Line 834"/>
        <xdr:cNvSpPr>
          <a:spLocks/>
        </xdr:cNvSpPr>
      </xdr:nvSpPr>
      <xdr:spPr>
        <a:xfrm>
          <a:off x="9010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819" name="Line 835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820" name="Line 836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19050</xdr:rowOff>
    </xdr:from>
    <xdr:to>
      <xdr:col>17</xdr:col>
      <xdr:colOff>0</xdr:colOff>
      <xdr:row>9</xdr:row>
      <xdr:rowOff>0</xdr:rowOff>
    </xdr:to>
    <xdr:sp>
      <xdr:nvSpPr>
        <xdr:cNvPr id="821" name="Line 837"/>
        <xdr:cNvSpPr>
          <a:spLocks/>
        </xdr:cNvSpPr>
      </xdr:nvSpPr>
      <xdr:spPr>
        <a:xfrm>
          <a:off x="9010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822" name="Line 838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823" name="Line 839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19050</xdr:rowOff>
    </xdr:from>
    <xdr:to>
      <xdr:col>17</xdr:col>
      <xdr:colOff>0</xdr:colOff>
      <xdr:row>9</xdr:row>
      <xdr:rowOff>0</xdr:rowOff>
    </xdr:to>
    <xdr:sp>
      <xdr:nvSpPr>
        <xdr:cNvPr id="824" name="Line 840"/>
        <xdr:cNvSpPr>
          <a:spLocks/>
        </xdr:cNvSpPr>
      </xdr:nvSpPr>
      <xdr:spPr>
        <a:xfrm>
          <a:off x="9010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825" name="Line 841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19050</xdr:rowOff>
    </xdr:from>
    <xdr:to>
      <xdr:col>17</xdr:col>
      <xdr:colOff>0</xdr:colOff>
      <xdr:row>9</xdr:row>
      <xdr:rowOff>0</xdr:rowOff>
    </xdr:to>
    <xdr:sp>
      <xdr:nvSpPr>
        <xdr:cNvPr id="826" name="Line 842"/>
        <xdr:cNvSpPr>
          <a:spLocks/>
        </xdr:cNvSpPr>
      </xdr:nvSpPr>
      <xdr:spPr>
        <a:xfrm>
          <a:off x="9010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827" name="Line 843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828" name="Line 844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19050</xdr:rowOff>
    </xdr:from>
    <xdr:to>
      <xdr:col>17</xdr:col>
      <xdr:colOff>0</xdr:colOff>
      <xdr:row>9</xdr:row>
      <xdr:rowOff>0</xdr:rowOff>
    </xdr:to>
    <xdr:sp>
      <xdr:nvSpPr>
        <xdr:cNvPr id="829" name="Line 845"/>
        <xdr:cNvSpPr>
          <a:spLocks/>
        </xdr:cNvSpPr>
      </xdr:nvSpPr>
      <xdr:spPr>
        <a:xfrm>
          <a:off x="9010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830" name="Line 846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831" name="Line 847"/>
        <xdr:cNvSpPr>
          <a:spLocks/>
        </xdr:cNvSpPr>
      </xdr:nvSpPr>
      <xdr:spPr>
        <a:xfrm>
          <a:off x="13582650" y="2047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19050</xdr:rowOff>
    </xdr:from>
    <xdr:to>
      <xdr:col>19</xdr:col>
      <xdr:colOff>0</xdr:colOff>
      <xdr:row>10</xdr:row>
      <xdr:rowOff>0</xdr:rowOff>
    </xdr:to>
    <xdr:sp>
      <xdr:nvSpPr>
        <xdr:cNvPr id="832" name="Line 848"/>
        <xdr:cNvSpPr>
          <a:spLocks/>
        </xdr:cNvSpPr>
      </xdr:nvSpPr>
      <xdr:spPr>
        <a:xfrm>
          <a:off x="13582650" y="20574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833" name="Line 849"/>
        <xdr:cNvSpPr>
          <a:spLocks/>
        </xdr:cNvSpPr>
      </xdr:nvSpPr>
      <xdr:spPr>
        <a:xfrm>
          <a:off x="13582650" y="2047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19050</xdr:rowOff>
    </xdr:from>
    <xdr:to>
      <xdr:col>19</xdr:col>
      <xdr:colOff>0</xdr:colOff>
      <xdr:row>10</xdr:row>
      <xdr:rowOff>0</xdr:rowOff>
    </xdr:to>
    <xdr:sp>
      <xdr:nvSpPr>
        <xdr:cNvPr id="834" name="Line 850"/>
        <xdr:cNvSpPr>
          <a:spLocks/>
        </xdr:cNvSpPr>
      </xdr:nvSpPr>
      <xdr:spPr>
        <a:xfrm>
          <a:off x="13582650" y="20574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835" name="Line 851"/>
        <xdr:cNvSpPr>
          <a:spLocks/>
        </xdr:cNvSpPr>
      </xdr:nvSpPr>
      <xdr:spPr>
        <a:xfrm>
          <a:off x="13582650" y="2047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836" name="Line 852"/>
        <xdr:cNvSpPr>
          <a:spLocks/>
        </xdr:cNvSpPr>
      </xdr:nvSpPr>
      <xdr:spPr>
        <a:xfrm>
          <a:off x="13582650" y="2047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19050</xdr:rowOff>
    </xdr:from>
    <xdr:to>
      <xdr:col>19</xdr:col>
      <xdr:colOff>0</xdr:colOff>
      <xdr:row>10</xdr:row>
      <xdr:rowOff>0</xdr:rowOff>
    </xdr:to>
    <xdr:sp>
      <xdr:nvSpPr>
        <xdr:cNvPr id="837" name="Line 853"/>
        <xdr:cNvSpPr>
          <a:spLocks/>
        </xdr:cNvSpPr>
      </xdr:nvSpPr>
      <xdr:spPr>
        <a:xfrm>
          <a:off x="13582650" y="20574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838" name="Line 854"/>
        <xdr:cNvSpPr>
          <a:spLocks/>
        </xdr:cNvSpPr>
      </xdr:nvSpPr>
      <xdr:spPr>
        <a:xfrm>
          <a:off x="13582650" y="2047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9525</xdr:rowOff>
    </xdr:from>
    <xdr:to>
      <xdr:col>19</xdr:col>
      <xdr:colOff>0</xdr:colOff>
      <xdr:row>8</xdr:row>
      <xdr:rowOff>0</xdr:rowOff>
    </xdr:to>
    <xdr:sp>
      <xdr:nvSpPr>
        <xdr:cNvPr id="839" name="Line 855"/>
        <xdr:cNvSpPr>
          <a:spLocks/>
        </xdr:cNvSpPr>
      </xdr:nvSpPr>
      <xdr:spPr>
        <a:xfrm>
          <a:off x="13582650" y="16573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19050</xdr:rowOff>
    </xdr:from>
    <xdr:to>
      <xdr:col>19</xdr:col>
      <xdr:colOff>0</xdr:colOff>
      <xdr:row>8</xdr:row>
      <xdr:rowOff>0</xdr:rowOff>
    </xdr:to>
    <xdr:sp>
      <xdr:nvSpPr>
        <xdr:cNvPr id="840" name="Line 856"/>
        <xdr:cNvSpPr>
          <a:spLocks/>
        </xdr:cNvSpPr>
      </xdr:nvSpPr>
      <xdr:spPr>
        <a:xfrm>
          <a:off x="13582650" y="1666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9525</xdr:rowOff>
    </xdr:from>
    <xdr:to>
      <xdr:col>19</xdr:col>
      <xdr:colOff>0</xdr:colOff>
      <xdr:row>8</xdr:row>
      <xdr:rowOff>0</xdr:rowOff>
    </xdr:to>
    <xdr:sp>
      <xdr:nvSpPr>
        <xdr:cNvPr id="841" name="Line 857"/>
        <xdr:cNvSpPr>
          <a:spLocks/>
        </xdr:cNvSpPr>
      </xdr:nvSpPr>
      <xdr:spPr>
        <a:xfrm>
          <a:off x="13582650" y="16573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842" name="Line 858"/>
        <xdr:cNvSpPr>
          <a:spLocks/>
        </xdr:cNvSpPr>
      </xdr:nvSpPr>
      <xdr:spPr>
        <a:xfrm>
          <a:off x="13582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19050</xdr:rowOff>
    </xdr:from>
    <xdr:to>
      <xdr:col>19</xdr:col>
      <xdr:colOff>0</xdr:colOff>
      <xdr:row>9</xdr:row>
      <xdr:rowOff>0</xdr:rowOff>
    </xdr:to>
    <xdr:sp>
      <xdr:nvSpPr>
        <xdr:cNvPr id="843" name="Line 859"/>
        <xdr:cNvSpPr>
          <a:spLocks/>
        </xdr:cNvSpPr>
      </xdr:nvSpPr>
      <xdr:spPr>
        <a:xfrm>
          <a:off x="13582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844" name="Line 860"/>
        <xdr:cNvSpPr>
          <a:spLocks/>
        </xdr:cNvSpPr>
      </xdr:nvSpPr>
      <xdr:spPr>
        <a:xfrm>
          <a:off x="13582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19050</xdr:rowOff>
    </xdr:from>
    <xdr:to>
      <xdr:col>19</xdr:col>
      <xdr:colOff>0</xdr:colOff>
      <xdr:row>9</xdr:row>
      <xdr:rowOff>0</xdr:rowOff>
    </xdr:to>
    <xdr:sp>
      <xdr:nvSpPr>
        <xdr:cNvPr id="845" name="Line 861"/>
        <xdr:cNvSpPr>
          <a:spLocks/>
        </xdr:cNvSpPr>
      </xdr:nvSpPr>
      <xdr:spPr>
        <a:xfrm>
          <a:off x="13582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846" name="Line 862"/>
        <xdr:cNvSpPr>
          <a:spLocks/>
        </xdr:cNvSpPr>
      </xdr:nvSpPr>
      <xdr:spPr>
        <a:xfrm>
          <a:off x="13582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847" name="Line 863"/>
        <xdr:cNvSpPr>
          <a:spLocks/>
        </xdr:cNvSpPr>
      </xdr:nvSpPr>
      <xdr:spPr>
        <a:xfrm>
          <a:off x="13582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19050</xdr:rowOff>
    </xdr:from>
    <xdr:to>
      <xdr:col>19</xdr:col>
      <xdr:colOff>0</xdr:colOff>
      <xdr:row>9</xdr:row>
      <xdr:rowOff>0</xdr:rowOff>
    </xdr:to>
    <xdr:sp>
      <xdr:nvSpPr>
        <xdr:cNvPr id="848" name="Line 864"/>
        <xdr:cNvSpPr>
          <a:spLocks/>
        </xdr:cNvSpPr>
      </xdr:nvSpPr>
      <xdr:spPr>
        <a:xfrm>
          <a:off x="13582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849" name="Line 865"/>
        <xdr:cNvSpPr>
          <a:spLocks/>
        </xdr:cNvSpPr>
      </xdr:nvSpPr>
      <xdr:spPr>
        <a:xfrm>
          <a:off x="13582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850" name="Line 866"/>
        <xdr:cNvSpPr>
          <a:spLocks/>
        </xdr:cNvSpPr>
      </xdr:nvSpPr>
      <xdr:spPr>
        <a:xfrm>
          <a:off x="13582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19050</xdr:rowOff>
    </xdr:from>
    <xdr:to>
      <xdr:col>19</xdr:col>
      <xdr:colOff>0</xdr:colOff>
      <xdr:row>9</xdr:row>
      <xdr:rowOff>0</xdr:rowOff>
    </xdr:to>
    <xdr:sp>
      <xdr:nvSpPr>
        <xdr:cNvPr id="851" name="Line 867"/>
        <xdr:cNvSpPr>
          <a:spLocks/>
        </xdr:cNvSpPr>
      </xdr:nvSpPr>
      <xdr:spPr>
        <a:xfrm>
          <a:off x="13582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852" name="Line 868"/>
        <xdr:cNvSpPr>
          <a:spLocks/>
        </xdr:cNvSpPr>
      </xdr:nvSpPr>
      <xdr:spPr>
        <a:xfrm>
          <a:off x="13582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19050</xdr:rowOff>
    </xdr:from>
    <xdr:to>
      <xdr:col>19</xdr:col>
      <xdr:colOff>0</xdr:colOff>
      <xdr:row>9</xdr:row>
      <xdr:rowOff>0</xdr:rowOff>
    </xdr:to>
    <xdr:sp>
      <xdr:nvSpPr>
        <xdr:cNvPr id="853" name="Line 869"/>
        <xdr:cNvSpPr>
          <a:spLocks/>
        </xdr:cNvSpPr>
      </xdr:nvSpPr>
      <xdr:spPr>
        <a:xfrm>
          <a:off x="13582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854" name="Line 870"/>
        <xdr:cNvSpPr>
          <a:spLocks/>
        </xdr:cNvSpPr>
      </xdr:nvSpPr>
      <xdr:spPr>
        <a:xfrm>
          <a:off x="13582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855" name="Line 871"/>
        <xdr:cNvSpPr>
          <a:spLocks/>
        </xdr:cNvSpPr>
      </xdr:nvSpPr>
      <xdr:spPr>
        <a:xfrm>
          <a:off x="13582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19050</xdr:rowOff>
    </xdr:from>
    <xdr:to>
      <xdr:col>19</xdr:col>
      <xdr:colOff>0</xdr:colOff>
      <xdr:row>9</xdr:row>
      <xdr:rowOff>0</xdr:rowOff>
    </xdr:to>
    <xdr:sp>
      <xdr:nvSpPr>
        <xdr:cNvPr id="856" name="Line 872"/>
        <xdr:cNvSpPr>
          <a:spLocks/>
        </xdr:cNvSpPr>
      </xdr:nvSpPr>
      <xdr:spPr>
        <a:xfrm>
          <a:off x="13582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857" name="Line 873"/>
        <xdr:cNvSpPr>
          <a:spLocks/>
        </xdr:cNvSpPr>
      </xdr:nvSpPr>
      <xdr:spPr>
        <a:xfrm>
          <a:off x="13582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19</xdr:col>
      <xdr:colOff>0</xdr:colOff>
      <xdr:row>8</xdr:row>
      <xdr:rowOff>180975</xdr:rowOff>
    </xdr:to>
    <xdr:sp>
      <xdr:nvSpPr>
        <xdr:cNvPr id="858" name="Line 874"/>
        <xdr:cNvSpPr>
          <a:spLocks/>
        </xdr:cNvSpPr>
      </xdr:nvSpPr>
      <xdr:spPr>
        <a:xfrm>
          <a:off x="13582650" y="18478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859" name="Line 875"/>
        <xdr:cNvSpPr>
          <a:spLocks/>
        </xdr:cNvSpPr>
      </xdr:nvSpPr>
      <xdr:spPr>
        <a:xfrm>
          <a:off x="13582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19050</xdr:rowOff>
    </xdr:from>
    <xdr:to>
      <xdr:col>19</xdr:col>
      <xdr:colOff>0</xdr:colOff>
      <xdr:row>9</xdr:row>
      <xdr:rowOff>0</xdr:rowOff>
    </xdr:to>
    <xdr:sp>
      <xdr:nvSpPr>
        <xdr:cNvPr id="860" name="Line 876"/>
        <xdr:cNvSpPr>
          <a:spLocks/>
        </xdr:cNvSpPr>
      </xdr:nvSpPr>
      <xdr:spPr>
        <a:xfrm>
          <a:off x="13582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861" name="Line 877"/>
        <xdr:cNvSpPr>
          <a:spLocks/>
        </xdr:cNvSpPr>
      </xdr:nvSpPr>
      <xdr:spPr>
        <a:xfrm>
          <a:off x="13582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19050</xdr:rowOff>
    </xdr:from>
    <xdr:to>
      <xdr:col>19</xdr:col>
      <xdr:colOff>0</xdr:colOff>
      <xdr:row>9</xdr:row>
      <xdr:rowOff>0</xdr:rowOff>
    </xdr:to>
    <xdr:sp>
      <xdr:nvSpPr>
        <xdr:cNvPr id="862" name="Line 878"/>
        <xdr:cNvSpPr>
          <a:spLocks/>
        </xdr:cNvSpPr>
      </xdr:nvSpPr>
      <xdr:spPr>
        <a:xfrm>
          <a:off x="13582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863" name="Line 879"/>
        <xdr:cNvSpPr>
          <a:spLocks/>
        </xdr:cNvSpPr>
      </xdr:nvSpPr>
      <xdr:spPr>
        <a:xfrm>
          <a:off x="13582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864" name="Line 880"/>
        <xdr:cNvSpPr>
          <a:spLocks/>
        </xdr:cNvSpPr>
      </xdr:nvSpPr>
      <xdr:spPr>
        <a:xfrm>
          <a:off x="13582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19050</xdr:rowOff>
    </xdr:from>
    <xdr:to>
      <xdr:col>19</xdr:col>
      <xdr:colOff>0</xdr:colOff>
      <xdr:row>9</xdr:row>
      <xdr:rowOff>0</xdr:rowOff>
    </xdr:to>
    <xdr:sp>
      <xdr:nvSpPr>
        <xdr:cNvPr id="865" name="Line 881"/>
        <xdr:cNvSpPr>
          <a:spLocks/>
        </xdr:cNvSpPr>
      </xdr:nvSpPr>
      <xdr:spPr>
        <a:xfrm>
          <a:off x="13582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866" name="Line 882"/>
        <xdr:cNvSpPr>
          <a:spLocks/>
        </xdr:cNvSpPr>
      </xdr:nvSpPr>
      <xdr:spPr>
        <a:xfrm>
          <a:off x="13582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19</xdr:col>
      <xdr:colOff>0</xdr:colOff>
      <xdr:row>8</xdr:row>
      <xdr:rowOff>180975</xdr:rowOff>
    </xdr:to>
    <xdr:sp>
      <xdr:nvSpPr>
        <xdr:cNvPr id="867" name="Line 883"/>
        <xdr:cNvSpPr>
          <a:spLocks/>
        </xdr:cNvSpPr>
      </xdr:nvSpPr>
      <xdr:spPr>
        <a:xfrm>
          <a:off x="13582650" y="18478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19</xdr:col>
      <xdr:colOff>0</xdr:colOff>
      <xdr:row>9</xdr:row>
      <xdr:rowOff>0</xdr:rowOff>
    </xdr:to>
    <xdr:sp>
      <xdr:nvSpPr>
        <xdr:cNvPr id="868" name="Line 884"/>
        <xdr:cNvSpPr>
          <a:spLocks/>
        </xdr:cNvSpPr>
      </xdr:nvSpPr>
      <xdr:spPr>
        <a:xfrm>
          <a:off x="13582650" y="18478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869" name="Line 885"/>
        <xdr:cNvSpPr>
          <a:spLocks/>
        </xdr:cNvSpPr>
      </xdr:nvSpPr>
      <xdr:spPr>
        <a:xfrm>
          <a:off x="9010650" y="2047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19050</xdr:rowOff>
    </xdr:from>
    <xdr:to>
      <xdr:col>17</xdr:col>
      <xdr:colOff>0</xdr:colOff>
      <xdr:row>10</xdr:row>
      <xdr:rowOff>0</xdr:rowOff>
    </xdr:to>
    <xdr:sp>
      <xdr:nvSpPr>
        <xdr:cNvPr id="870" name="Line 886"/>
        <xdr:cNvSpPr>
          <a:spLocks/>
        </xdr:cNvSpPr>
      </xdr:nvSpPr>
      <xdr:spPr>
        <a:xfrm>
          <a:off x="9010650" y="20574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871" name="Line 887"/>
        <xdr:cNvSpPr>
          <a:spLocks/>
        </xdr:cNvSpPr>
      </xdr:nvSpPr>
      <xdr:spPr>
        <a:xfrm>
          <a:off x="9010650" y="2047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19050</xdr:rowOff>
    </xdr:from>
    <xdr:to>
      <xdr:col>17</xdr:col>
      <xdr:colOff>0</xdr:colOff>
      <xdr:row>10</xdr:row>
      <xdr:rowOff>0</xdr:rowOff>
    </xdr:to>
    <xdr:sp>
      <xdr:nvSpPr>
        <xdr:cNvPr id="872" name="Line 888"/>
        <xdr:cNvSpPr>
          <a:spLocks/>
        </xdr:cNvSpPr>
      </xdr:nvSpPr>
      <xdr:spPr>
        <a:xfrm>
          <a:off x="9010650" y="20574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873" name="Line 889"/>
        <xdr:cNvSpPr>
          <a:spLocks/>
        </xdr:cNvSpPr>
      </xdr:nvSpPr>
      <xdr:spPr>
        <a:xfrm>
          <a:off x="9010650" y="2047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874" name="Line 890"/>
        <xdr:cNvSpPr>
          <a:spLocks/>
        </xdr:cNvSpPr>
      </xdr:nvSpPr>
      <xdr:spPr>
        <a:xfrm>
          <a:off x="9010650" y="2047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19050</xdr:rowOff>
    </xdr:from>
    <xdr:to>
      <xdr:col>17</xdr:col>
      <xdr:colOff>0</xdr:colOff>
      <xdr:row>10</xdr:row>
      <xdr:rowOff>0</xdr:rowOff>
    </xdr:to>
    <xdr:sp>
      <xdr:nvSpPr>
        <xdr:cNvPr id="875" name="Line 891"/>
        <xdr:cNvSpPr>
          <a:spLocks/>
        </xdr:cNvSpPr>
      </xdr:nvSpPr>
      <xdr:spPr>
        <a:xfrm>
          <a:off x="9010650" y="20574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876" name="Line 892"/>
        <xdr:cNvSpPr>
          <a:spLocks/>
        </xdr:cNvSpPr>
      </xdr:nvSpPr>
      <xdr:spPr>
        <a:xfrm>
          <a:off x="9010650" y="2047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9525</xdr:rowOff>
    </xdr:from>
    <xdr:to>
      <xdr:col>17</xdr:col>
      <xdr:colOff>0</xdr:colOff>
      <xdr:row>8</xdr:row>
      <xdr:rowOff>0</xdr:rowOff>
    </xdr:to>
    <xdr:sp>
      <xdr:nvSpPr>
        <xdr:cNvPr id="877" name="Line 893"/>
        <xdr:cNvSpPr>
          <a:spLocks/>
        </xdr:cNvSpPr>
      </xdr:nvSpPr>
      <xdr:spPr>
        <a:xfrm>
          <a:off x="9010650" y="16573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19050</xdr:rowOff>
    </xdr:from>
    <xdr:to>
      <xdr:col>17</xdr:col>
      <xdr:colOff>0</xdr:colOff>
      <xdr:row>8</xdr:row>
      <xdr:rowOff>0</xdr:rowOff>
    </xdr:to>
    <xdr:sp>
      <xdr:nvSpPr>
        <xdr:cNvPr id="878" name="Line 894"/>
        <xdr:cNvSpPr>
          <a:spLocks/>
        </xdr:cNvSpPr>
      </xdr:nvSpPr>
      <xdr:spPr>
        <a:xfrm>
          <a:off x="9010650" y="1666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9525</xdr:rowOff>
    </xdr:from>
    <xdr:to>
      <xdr:col>17</xdr:col>
      <xdr:colOff>0</xdr:colOff>
      <xdr:row>8</xdr:row>
      <xdr:rowOff>0</xdr:rowOff>
    </xdr:to>
    <xdr:sp>
      <xdr:nvSpPr>
        <xdr:cNvPr id="879" name="Line 895"/>
        <xdr:cNvSpPr>
          <a:spLocks/>
        </xdr:cNvSpPr>
      </xdr:nvSpPr>
      <xdr:spPr>
        <a:xfrm>
          <a:off x="9010650" y="16573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880" name="Line 896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19050</xdr:rowOff>
    </xdr:from>
    <xdr:to>
      <xdr:col>17</xdr:col>
      <xdr:colOff>0</xdr:colOff>
      <xdr:row>9</xdr:row>
      <xdr:rowOff>0</xdr:rowOff>
    </xdr:to>
    <xdr:sp>
      <xdr:nvSpPr>
        <xdr:cNvPr id="881" name="Line 897"/>
        <xdr:cNvSpPr>
          <a:spLocks/>
        </xdr:cNvSpPr>
      </xdr:nvSpPr>
      <xdr:spPr>
        <a:xfrm>
          <a:off x="9010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882" name="Line 898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19050</xdr:rowOff>
    </xdr:from>
    <xdr:to>
      <xdr:col>17</xdr:col>
      <xdr:colOff>0</xdr:colOff>
      <xdr:row>9</xdr:row>
      <xdr:rowOff>0</xdr:rowOff>
    </xdr:to>
    <xdr:sp>
      <xdr:nvSpPr>
        <xdr:cNvPr id="883" name="Line 899"/>
        <xdr:cNvSpPr>
          <a:spLocks/>
        </xdr:cNvSpPr>
      </xdr:nvSpPr>
      <xdr:spPr>
        <a:xfrm>
          <a:off x="9010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884" name="Line 900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885" name="Line 901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19050</xdr:rowOff>
    </xdr:from>
    <xdr:to>
      <xdr:col>17</xdr:col>
      <xdr:colOff>0</xdr:colOff>
      <xdr:row>9</xdr:row>
      <xdr:rowOff>0</xdr:rowOff>
    </xdr:to>
    <xdr:sp>
      <xdr:nvSpPr>
        <xdr:cNvPr id="886" name="Line 902"/>
        <xdr:cNvSpPr>
          <a:spLocks/>
        </xdr:cNvSpPr>
      </xdr:nvSpPr>
      <xdr:spPr>
        <a:xfrm>
          <a:off x="9010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887" name="Line 903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888" name="Line 904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19050</xdr:rowOff>
    </xdr:from>
    <xdr:to>
      <xdr:col>17</xdr:col>
      <xdr:colOff>0</xdr:colOff>
      <xdr:row>9</xdr:row>
      <xdr:rowOff>0</xdr:rowOff>
    </xdr:to>
    <xdr:sp>
      <xdr:nvSpPr>
        <xdr:cNvPr id="889" name="Line 905"/>
        <xdr:cNvSpPr>
          <a:spLocks/>
        </xdr:cNvSpPr>
      </xdr:nvSpPr>
      <xdr:spPr>
        <a:xfrm>
          <a:off x="9010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890" name="Line 906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19050</xdr:rowOff>
    </xdr:from>
    <xdr:to>
      <xdr:col>17</xdr:col>
      <xdr:colOff>0</xdr:colOff>
      <xdr:row>9</xdr:row>
      <xdr:rowOff>0</xdr:rowOff>
    </xdr:to>
    <xdr:sp>
      <xdr:nvSpPr>
        <xdr:cNvPr id="891" name="Line 907"/>
        <xdr:cNvSpPr>
          <a:spLocks/>
        </xdr:cNvSpPr>
      </xdr:nvSpPr>
      <xdr:spPr>
        <a:xfrm>
          <a:off x="9010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892" name="Line 908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893" name="Line 909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19050</xdr:rowOff>
    </xdr:from>
    <xdr:to>
      <xdr:col>17</xdr:col>
      <xdr:colOff>0</xdr:colOff>
      <xdr:row>9</xdr:row>
      <xdr:rowOff>0</xdr:rowOff>
    </xdr:to>
    <xdr:sp>
      <xdr:nvSpPr>
        <xdr:cNvPr id="894" name="Line 910"/>
        <xdr:cNvSpPr>
          <a:spLocks/>
        </xdr:cNvSpPr>
      </xdr:nvSpPr>
      <xdr:spPr>
        <a:xfrm>
          <a:off x="9010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895" name="Line 911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896" name="Line 912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19050</xdr:rowOff>
    </xdr:from>
    <xdr:to>
      <xdr:col>17</xdr:col>
      <xdr:colOff>0</xdr:colOff>
      <xdr:row>9</xdr:row>
      <xdr:rowOff>0</xdr:rowOff>
    </xdr:to>
    <xdr:sp>
      <xdr:nvSpPr>
        <xdr:cNvPr id="897" name="Line 913"/>
        <xdr:cNvSpPr>
          <a:spLocks/>
        </xdr:cNvSpPr>
      </xdr:nvSpPr>
      <xdr:spPr>
        <a:xfrm>
          <a:off x="9010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898" name="Line 914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19050</xdr:rowOff>
    </xdr:from>
    <xdr:to>
      <xdr:col>17</xdr:col>
      <xdr:colOff>0</xdr:colOff>
      <xdr:row>9</xdr:row>
      <xdr:rowOff>0</xdr:rowOff>
    </xdr:to>
    <xdr:sp>
      <xdr:nvSpPr>
        <xdr:cNvPr id="899" name="Line 915"/>
        <xdr:cNvSpPr>
          <a:spLocks/>
        </xdr:cNvSpPr>
      </xdr:nvSpPr>
      <xdr:spPr>
        <a:xfrm>
          <a:off x="9010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900" name="Line 916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901" name="Line 917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19050</xdr:rowOff>
    </xdr:from>
    <xdr:to>
      <xdr:col>17</xdr:col>
      <xdr:colOff>0</xdr:colOff>
      <xdr:row>9</xdr:row>
      <xdr:rowOff>0</xdr:rowOff>
    </xdr:to>
    <xdr:sp>
      <xdr:nvSpPr>
        <xdr:cNvPr id="902" name="Line 918"/>
        <xdr:cNvSpPr>
          <a:spLocks/>
        </xdr:cNvSpPr>
      </xdr:nvSpPr>
      <xdr:spPr>
        <a:xfrm>
          <a:off x="9010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903" name="Line 919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904" name="Line 920"/>
        <xdr:cNvSpPr>
          <a:spLocks/>
        </xdr:cNvSpPr>
      </xdr:nvSpPr>
      <xdr:spPr>
        <a:xfrm>
          <a:off x="13582650" y="2047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19050</xdr:rowOff>
    </xdr:from>
    <xdr:to>
      <xdr:col>19</xdr:col>
      <xdr:colOff>0</xdr:colOff>
      <xdr:row>10</xdr:row>
      <xdr:rowOff>0</xdr:rowOff>
    </xdr:to>
    <xdr:sp>
      <xdr:nvSpPr>
        <xdr:cNvPr id="905" name="Line 921"/>
        <xdr:cNvSpPr>
          <a:spLocks/>
        </xdr:cNvSpPr>
      </xdr:nvSpPr>
      <xdr:spPr>
        <a:xfrm>
          <a:off x="13582650" y="20574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906" name="Line 922"/>
        <xdr:cNvSpPr>
          <a:spLocks/>
        </xdr:cNvSpPr>
      </xdr:nvSpPr>
      <xdr:spPr>
        <a:xfrm>
          <a:off x="13582650" y="2047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19050</xdr:rowOff>
    </xdr:from>
    <xdr:to>
      <xdr:col>19</xdr:col>
      <xdr:colOff>0</xdr:colOff>
      <xdr:row>10</xdr:row>
      <xdr:rowOff>0</xdr:rowOff>
    </xdr:to>
    <xdr:sp>
      <xdr:nvSpPr>
        <xdr:cNvPr id="907" name="Line 923"/>
        <xdr:cNvSpPr>
          <a:spLocks/>
        </xdr:cNvSpPr>
      </xdr:nvSpPr>
      <xdr:spPr>
        <a:xfrm>
          <a:off x="13582650" y="20574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908" name="Line 924"/>
        <xdr:cNvSpPr>
          <a:spLocks/>
        </xdr:cNvSpPr>
      </xdr:nvSpPr>
      <xdr:spPr>
        <a:xfrm>
          <a:off x="13582650" y="2047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909" name="Line 925"/>
        <xdr:cNvSpPr>
          <a:spLocks/>
        </xdr:cNvSpPr>
      </xdr:nvSpPr>
      <xdr:spPr>
        <a:xfrm>
          <a:off x="13582650" y="2047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19050</xdr:rowOff>
    </xdr:from>
    <xdr:to>
      <xdr:col>19</xdr:col>
      <xdr:colOff>0</xdr:colOff>
      <xdr:row>10</xdr:row>
      <xdr:rowOff>0</xdr:rowOff>
    </xdr:to>
    <xdr:sp>
      <xdr:nvSpPr>
        <xdr:cNvPr id="910" name="Line 926"/>
        <xdr:cNvSpPr>
          <a:spLocks/>
        </xdr:cNvSpPr>
      </xdr:nvSpPr>
      <xdr:spPr>
        <a:xfrm>
          <a:off x="13582650" y="20574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911" name="Line 927"/>
        <xdr:cNvSpPr>
          <a:spLocks/>
        </xdr:cNvSpPr>
      </xdr:nvSpPr>
      <xdr:spPr>
        <a:xfrm>
          <a:off x="13582650" y="2047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9525</xdr:rowOff>
    </xdr:from>
    <xdr:to>
      <xdr:col>19</xdr:col>
      <xdr:colOff>0</xdr:colOff>
      <xdr:row>8</xdr:row>
      <xdr:rowOff>0</xdr:rowOff>
    </xdr:to>
    <xdr:sp>
      <xdr:nvSpPr>
        <xdr:cNvPr id="912" name="Line 928"/>
        <xdr:cNvSpPr>
          <a:spLocks/>
        </xdr:cNvSpPr>
      </xdr:nvSpPr>
      <xdr:spPr>
        <a:xfrm>
          <a:off x="13582650" y="16573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19050</xdr:rowOff>
    </xdr:from>
    <xdr:to>
      <xdr:col>19</xdr:col>
      <xdr:colOff>0</xdr:colOff>
      <xdr:row>8</xdr:row>
      <xdr:rowOff>0</xdr:rowOff>
    </xdr:to>
    <xdr:sp>
      <xdr:nvSpPr>
        <xdr:cNvPr id="913" name="Line 929"/>
        <xdr:cNvSpPr>
          <a:spLocks/>
        </xdr:cNvSpPr>
      </xdr:nvSpPr>
      <xdr:spPr>
        <a:xfrm>
          <a:off x="13582650" y="1666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9525</xdr:rowOff>
    </xdr:from>
    <xdr:to>
      <xdr:col>19</xdr:col>
      <xdr:colOff>0</xdr:colOff>
      <xdr:row>8</xdr:row>
      <xdr:rowOff>0</xdr:rowOff>
    </xdr:to>
    <xdr:sp>
      <xdr:nvSpPr>
        <xdr:cNvPr id="914" name="Line 930"/>
        <xdr:cNvSpPr>
          <a:spLocks/>
        </xdr:cNvSpPr>
      </xdr:nvSpPr>
      <xdr:spPr>
        <a:xfrm>
          <a:off x="13582650" y="16573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915" name="Line 931"/>
        <xdr:cNvSpPr>
          <a:spLocks/>
        </xdr:cNvSpPr>
      </xdr:nvSpPr>
      <xdr:spPr>
        <a:xfrm>
          <a:off x="13582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19050</xdr:rowOff>
    </xdr:from>
    <xdr:to>
      <xdr:col>19</xdr:col>
      <xdr:colOff>0</xdr:colOff>
      <xdr:row>9</xdr:row>
      <xdr:rowOff>0</xdr:rowOff>
    </xdr:to>
    <xdr:sp>
      <xdr:nvSpPr>
        <xdr:cNvPr id="916" name="Line 932"/>
        <xdr:cNvSpPr>
          <a:spLocks/>
        </xdr:cNvSpPr>
      </xdr:nvSpPr>
      <xdr:spPr>
        <a:xfrm>
          <a:off x="13582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917" name="Line 933"/>
        <xdr:cNvSpPr>
          <a:spLocks/>
        </xdr:cNvSpPr>
      </xdr:nvSpPr>
      <xdr:spPr>
        <a:xfrm>
          <a:off x="13582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19050</xdr:rowOff>
    </xdr:from>
    <xdr:to>
      <xdr:col>19</xdr:col>
      <xdr:colOff>0</xdr:colOff>
      <xdr:row>9</xdr:row>
      <xdr:rowOff>0</xdr:rowOff>
    </xdr:to>
    <xdr:sp>
      <xdr:nvSpPr>
        <xdr:cNvPr id="918" name="Line 934"/>
        <xdr:cNvSpPr>
          <a:spLocks/>
        </xdr:cNvSpPr>
      </xdr:nvSpPr>
      <xdr:spPr>
        <a:xfrm>
          <a:off x="13582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919" name="Line 935"/>
        <xdr:cNvSpPr>
          <a:spLocks/>
        </xdr:cNvSpPr>
      </xdr:nvSpPr>
      <xdr:spPr>
        <a:xfrm>
          <a:off x="13582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920" name="Line 936"/>
        <xdr:cNvSpPr>
          <a:spLocks/>
        </xdr:cNvSpPr>
      </xdr:nvSpPr>
      <xdr:spPr>
        <a:xfrm>
          <a:off x="13582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19050</xdr:rowOff>
    </xdr:from>
    <xdr:to>
      <xdr:col>19</xdr:col>
      <xdr:colOff>0</xdr:colOff>
      <xdr:row>9</xdr:row>
      <xdr:rowOff>0</xdr:rowOff>
    </xdr:to>
    <xdr:sp>
      <xdr:nvSpPr>
        <xdr:cNvPr id="921" name="Line 937"/>
        <xdr:cNvSpPr>
          <a:spLocks/>
        </xdr:cNvSpPr>
      </xdr:nvSpPr>
      <xdr:spPr>
        <a:xfrm>
          <a:off x="13582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922" name="Line 938"/>
        <xdr:cNvSpPr>
          <a:spLocks/>
        </xdr:cNvSpPr>
      </xdr:nvSpPr>
      <xdr:spPr>
        <a:xfrm>
          <a:off x="13582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923" name="Line 939"/>
        <xdr:cNvSpPr>
          <a:spLocks/>
        </xdr:cNvSpPr>
      </xdr:nvSpPr>
      <xdr:spPr>
        <a:xfrm>
          <a:off x="13582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19050</xdr:rowOff>
    </xdr:from>
    <xdr:to>
      <xdr:col>19</xdr:col>
      <xdr:colOff>0</xdr:colOff>
      <xdr:row>9</xdr:row>
      <xdr:rowOff>0</xdr:rowOff>
    </xdr:to>
    <xdr:sp>
      <xdr:nvSpPr>
        <xdr:cNvPr id="924" name="Line 940"/>
        <xdr:cNvSpPr>
          <a:spLocks/>
        </xdr:cNvSpPr>
      </xdr:nvSpPr>
      <xdr:spPr>
        <a:xfrm>
          <a:off x="13582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925" name="Line 941"/>
        <xdr:cNvSpPr>
          <a:spLocks/>
        </xdr:cNvSpPr>
      </xdr:nvSpPr>
      <xdr:spPr>
        <a:xfrm>
          <a:off x="13582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19050</xdr:rowOff>
    </xdr:from>
    <xdr:to>
      <xdr:col>19</xdr:col>
      <xdr:colOff>0</xdr:colOff>
      <xdr:row>9</xdr:row>
      <xdr:rowOff>0</xdr:rowOff>
    </xdr:to>
    <xdr:sp>
      <xdr:nvSpPr>
        <xdr:cNvPr id="926" name="Line 942"/>
        <xdr:cNvSpPr>
          <a:spLocks/>
        </xdr:cNvSpPr>
      </xdr:nvSpPr>
      <xdr:spPr>
        <a:xfrm>
          <a:off x="13582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927" name="Line 943"/>
        <xdr:cNvSpPr>
          <a:spLocks/>
        </xdr:cNvSpPr>
      </xdr:nvSpPr>
      <xdr:spPr>
        <a:xfrm>
          <a:off x="13582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928" name="Line 944"/>
        <xdr:cNvSpPr>
          <a:spLocks/>
        </xdr:cNvSpPr>
      </xdr:nvSpPr>
      <xdr:spPr>
        <a:xfrm>
          <a:off x="13582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19050</xdr:rowOff>
    </xdr:from>
    <xdr:to>
      <xdr:col>19</xdr:col>
      <xdr:colOff>0</xdr:colOff>
      <xdr:row>9</xdr:row>
      <xdr:rowOff>0</xdr:rowOff>
    </xdr:to>
    <xdr:sp>
      <xdr:nvSpPr>
        <xdr:cNvPr id="929" name="Line 945"/>
        <xdr:cNvSpPr>
          <a:spLocks/>
        </xdr:cNvSpPr>
      </xdr:nvSpPr>
      <xdr:spPr>
        <a:xfrm>
          <a:off x="13582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930" name="Line 946"/>
        <xdr:cNvSpPr>
          <a:spLocks/>
        </xdr:cNvSpPr>
      </xdr:nvSpPr>
      <xdr:spPr>
        <a:xfrm>
          <a:off x="13582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19</xdr:col>
      <xdr:colOff>0</xdr:colOff>
      <xdr:row>8</xdr:row>
      <xdr:rowOff>180975</xdr:rowOff>
    </xdr:to>
    <xdr:sp>
      <xdr:nvSpPr>
        <xdr:cNvPr id="931" name="Line 947"/>
        <xdr:cNvSpPr>
          <a:spLocks/>
        </xdr:cNvSpPr>
      </xdr:nvSpPr>
      <xdr:spPr>
        <a:xfrm>
          <a:off x="13582650" y="18478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932" name="Line 948"/>
        <xdr:cNvSpPr>
          <a:spLocks/>
        </xdr:cNvSpPr>
      </xdr:nvSpPr>
      <xdr:spPr>
        <a:xfrm>
          <a:off x="13582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19050</xdr:rowOff>
    </xdr:from>
    <xdr:to>
      <xdr:col>19</xdr:col>
      <xdr:colOff>0</xdr:colOff>
      <xdr:row>9</xdr:row>
      <xdr:rowOff>0</xdr:rowOff>
    </xdr:to>
    <xdr:sp>
      <xdr:nvSpPr>
        <xdr:cNvPr id="933" name="Line 949"/>
        <xdr:cNvSpPr>
          <a:spLocks/>
        </xdr:cNvSpPr>
      </xdr:nvSpPr>
      <xdr:spPr>
        <a:xfrm>
          <a:off x="13582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934" name="Line 950"/>
        <xdr:cNvSpPr>
          <a:spLocks/>
        </xdr:cNvSpPr>
      </xdr:nvSpPr>
      <xdr:spPr>
        <a:xfrm>
          <a:off x="13582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19050</xdr:rowOff>
    </xdr:from>
    <xdr:to>
      <xdr:col>19</xdr:col>
      <xdr:colOff>0</xdr:colOff>
      <xdr:row>9</xdr:row>
      <xdr:rowOff>0</xdr:rowOff>
    </xdr:to>
    <xdr:sp>
      <xdr:nvSpPr>
        <xdr:cNvPr id="935" name="Line 951"/>
        <xdr:cNvSpPr>
          <a:spLocks/>
        </xdr:cNvSpPr>
      </xdr:nvSpPr>
      <xdr:spPr>
        <a:xfrm>
          <a:off x="13582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936" name="Line 952"/>
        <xdr:cNvSpPr>
          <a:spLocks/>
        </xdr:cNvSpPr>
      </xdr:nvSpPr>
      <xdr:spPr>
        <a:xfrm>
          <a:off x="13582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937" name="Line 953"/>
        <xdr:cNvSpPr>
          <a:spLocks/>
        </xdr:cNvSpPr>
      </xdr:nvSpPr>
      <xdr:spPr>
        <a:xfrm>
          <a:off x="13582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19050</xdr:rowOff>
    </xdr:from>
    <xdr:to>
      <xdr:col>19</xdr:col>
      <xdr:colOff>0</xdr:colOff>
      <xdr:row>9</xdr:row>
      <xdr:rowOff>0</xdr:rowOff>
    </xdr:to>
    <xdr:sp>
      <xdr:nvSpPr>
        <xdr:cNvPr id="938" name="Line 954"/>
        <xdr:cNvSpPr>
          <a:spLocks/>
        </xdr:cNvSpPr>
      </xdr:nvSpPr>
      <xdr:spPr>
        <a:xfrm>
          <a:off x="13582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939" name="Line 955"/>
        <xdr:cNvSpPr>
          <a:spLocks/>
        </xdr:cNvSpPr>
      </xdr:nvSpPr>
      <xdr:spPr>
        <a:xfrm>
          <a:off x="13582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19</xdr:col>
      <xdr:colOff>0</xdr:colOff>
      <xdr:row>8</xdr:row>
      <xdr:rowOff>180975</xdr:rowOff>
    </xdr:to>
    <xdr:sp>
      <xdr:nvSpPr>
        <xdr:cNvPr id="940" name="Line 956"/>
        <xdr:cNvSpPr>
          <a:spLocks/>
        </xdr:cNvSpPr>
      </xdr:nvSpPr>
      <xdr:spPr>
        <a:xfrm>
          <a:off x="13582650" y="18478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19</xdr:col>
      <xdr:colOff>0</xdr:colOff>
      <xdr:row>9</xdr:row>
      <xdr:rowOff>0</xdr:rowOff>
    </xdr:to>
    <xdr:sp>
      <xdr:nvSpPr>
        <xdr:cNvPr id="941" name="Line 957"/>
        <xdr:cNvSpPr>
          <a:spLocks/>
        </xdr:cNvSpPr>
      </xdr:nvSpPr>
      <xdr:spPr>
        <a:xfrm>
          <a:off x="13582650" y="18478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942" name="Line 958"/>
        <xdr:cNvSpPr>
          <a:spLocks/>
        </xdr:cNvSpPr>
      </xdr:nvSpPr>
      <xdr:spPr>
        <a:xfrm>
          <a:off x="13582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943" name="Line 959"/>
        <xdr:cNvSpPr>
          <a:spLocks/>
        </xdr:cNvSpPr>
      </xdr:nvSpPr>
      <xdr:spPr>
        <a:xfrm>
          <a:off x="13582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19</xdr:col>
      <xdr:colOff>0</xdr:colOff>
      <xdr:row>9</xdr:row>
      <xdr:rowOff>0</xdr:rowOff>
    </xdr:to>
    <xdr:sp>
      <xdr:nvSpPr>
        <xdr:cNvPr id="944" name="Line 960"/>
        <xdr:cNvSpPr>
          <a:spLocks/>
        </xdr:cNvSpPr>
      </xdr:nvSpPr>
      <xdr:spPr>
        <a:xfrm>
          <a:off x="13582650" y="18478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945" name="Line 961"/>
        <xdr:cNvSpPr>
          <a:spLocks/>
        </xdr:cNvSpPr>
      </xdr:nvSpPr>
      <xdr:spPr>
        <a:xfrm>
          <a:off x="13582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946" name="Line 962"/>
        <xdr:cNvSpPr>
          <a:spLocks/>
        </xdr:cNvSpPr>
      </xdr:nvSpPr>
      <xdr:spPr>
        <a:xfrm>
          <a:off x="9010650" y="2047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19050</xdr:rowOff>
    </xdr:from>
    <xdr:to>
      <xdr:col>17</xdr:col>
      <xdr:colOff>0</xdr:colOff>
      <xdr:row>10</xdr:row>
      <xdr:rowOff>0</xdr:rowOff>
    </xdr:to>
    <xdr:sp>
      <xdr:nvSpPr>
        <xdr:cNvPr id="947" name="Line 963"/>
        <xdr:cNvSpPr>
          <a:spLocks/>
        </xdr:cNvSpPr>
      </xdr:nvSpPr>
      <xdr:spPr>
        <a:xfrm>
          <a:off x="9010650" y="20574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948" name="Line 964"/>
        <xdr:cNvSpPr>
          <a:spLocks/>
        </xdr:cNvSpPr>
      </xdr:nvSpPr>
      <xdr:spPr>
        <a:xfrm>
          <a:off x="9010650" y="2047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19050</xdr:rowOff>
    </xdr:from>
    <xdr:to>
      <xdr:col>17</xdr:col>
      <xdr:colOff>0</xdr:colOff>
      <xdr:row>10</xdr:row>
      <xdr:rowOff>0</xdr:rowOff>
    </xdr:to>
    <xdr:sp>
      <xdr:nvSpPr>
        <xdr:cNvPr id="949" name="Line 965"/>
        <xdr:cNvSpPr>
          <a:spLocks/>
        </xdr:cNvSpPr>
      </xdr:nvSpPr>
      <xdr:spPr>
        <a:xfrm>
          <a:off x="9010650" y="20574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950" name="Line 966"/>
        <xdr:cNvSpPr>
          <a:spLocks/>
        </xdr:cNvSpPr>
      </xdr:nvSpPr>
      <xdr:spPr>
        <a:xfrm>
          <a:off x="9010650" y="2047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951" name="Line 967"/>
        <xdr:cNvSpPr>
          <a:spLocks/>
        </xdr:cNvSpPr>
      </xdr:nvSpPr>
      <xdr:spPr>
        <a:xfrm>
          <a:off x="9010650" y="2047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19050</xdr:rowOff>
    </xdr:from>
    <xdr:to>
      <xdr:col>17</xdr:col>
      <xdr:colOff>0</xdr:colOff>
      <xdr:row>10</xdr:row>
      <xdr:rowOff>0</xdr:rowOff>
    </xdr:to>
    <xdr:sp>
      <xdr:nvSpPr>
        <xdr:cNvPr id="952" name="Line 968"/>
        <xdr:cNvSpPr>
          <a:spLocks/>
        </xdr:cNvSpPr>
      </xdr:nvSpPr>
      <xdr:spPr>
        <a:xfrm>
          <a:off x="9010650" y="20574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953" name="Line 969"/>
        <xdr:cNvSpPr>
          <a:spLocks/>
        </xdr:cNvSpPr>
      </xdr:nvSpPr>
      <xdr:spPr>
        <a:xfrm>
          <a:off x="9010650" y="2047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9525</xdr:rowOff>
    </xdr:from>
    <xdr:to>
      <xdr:col>17</xdr:col>
      <xdr:colOff>0</xdr:colOff>
      <xdr:row>8</xdr:row>
      <xdr:rowOff>0</xdr:rowOff>
    </xdr:to>
    <xdr:sp>
      <xdr:nvSpPr>
        <xdr:cNvPr id="954" name="Line 970"/>
        <xdr:cNvSpPr>
          <a:spLocks/>
        </xdr:cNvSpPr>
      </xdr:nvSpPr>
      <xdr:spPr>
        <a:xfrm>
          <a:off x="9010650" y="16573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19050</xdr:rowOff>
    </xdr:from>
    <xdr:to>
      <xdr:col>17</xdr:col>
      <xdr:colOff>0</xdr:colOff>
      <xdr:row>8</xdr:row>
      <xdr:rowOff>0</xdr:rowOff>
    </xdr:to>
    <xdr:sp>
      <xdr:nvSpPr>
        <xdr:cNvPr id="955" name="Line 971"/>
        <xdr:cNvSpPr>
          <a:spLocks/>
        </xdr:cNvSpPr>
      </xdr:nvSpPr>
      <xdr:spPr>
        <a:xfrm>
          <a:off x="9010650" y="1666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9525</xdr:rowOff>
    </xdr:from>
    <xdr:to>
      <xdr:col>17</xdr:col>
      <xdr:colOff>0</xdr:colOff>
      <xdr:row>8</xdr:row>
      <xdr:rowOff>0</xdr:rowOff>
    </xdr:to>
    <xdr:sp>
      <xdr:nvSpPr>
        <xdr:cNvPr id="956" name="Line 972"/>
        <xdr:cNvSpPr>
          <a:spLocks/>
        </xdr:cNvSpPr>
      </xdr:nvSpPr>
      <xdr:spPr>
        <a:xfrm>
          <a:off x="9010650" y="16573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957" name="Line 973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19050</xdr:rowOff>
    </xdr:from>
    <xdr:to>
      <xdr:col>17</xdr:col>
      <xdr:colOff>0</xdr:colOff>
      <xdr:row>9</xdr:row>
      <xdr:rowOff>0</xdr:rowOff>
    </xdr:to>
    <xdr:sp>
      <xdr:nvSpPr>
        <xdr:cNvPr id="958" name="Line 974"/>
        <xdr:cNvSpPr>
          <a:spLocks/>
        </xdr:cNvSpPr>
      </xdr:nvSpPr>
      <xdr:spPr>
        <a:xfrm>
          <a:off x="9010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959" name="Line 975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19050</xdr:rowOff>
    </xdr:from>
    <xdr:to>
      <xdr:col>17</xdr:col>
      <xdr:colOff>0</xdr:colOff>
      <xdr:row>9</xdr:row>
      <xdr:rowOff>0</xdr:rowOff>
    </xdr:to>
    <xdr:sp>
      <xdr:nvSpPr>
        <xdr:cNvPr id="960" name="Line 976"/>
        <xdr:cNvSpPr>
          <a:spLocks/>
        </xdr:cNvSpPr>
      </xdr:nvSpPr>
      <xdr:spPr>
        <a:xfrm>
          <a:off x="9010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961" name="Line 977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962" name="Line 978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19050</xdr:rowOff>
    </xdr:from>
    <xdr:to>
      <xdr:col>17</xdr:col>
      <xdr:colOff>0</xdr:colOff>
      <xdr:row>9</xdr:row>
      <xdr:rowOff>0</xdr:rowOff>
    </xdr:to>
    <xdr:sp>
      <xdr:nvSpPr>
        <xdr:cNvPr id="963" name="Line 979"/>
        <xdr:cNvSpPr>
          <a:spLocks/>
        </xdr:cNvSpPr>
      </xdr:nvSpPr>
      <xdr:spPr>
        <a:xfrm>
          <a:off x="9010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964" name="Line 980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965" name="Line 981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19050</xdr:rowOff>
    </xdr:from>
    <xdr:to>
      <xdr:col>17</xdr:col>
      <xdr:colOff>0</xdr:colOff>
      <xdr:row>9</xdr:row>
      <xdr:rowOff>0</xdr:rowOff>
    </xdr:to>
    <xdr:sp>
      <xdr:nvSpPr>
        <xdr:cNvPr id="966" name="Line 982"/>
        <xdr:cNvSpPr>
          <a:spLocks/>
        </xdr:cNvSpPr>
      </xdr:nvSpPr>
      <xdr:spPr>
        <a:xfrm>
          <a:off x="9010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967" name="Line 983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19050</xdr:rowOff>
    </xdr:from>
    <xdr:to>
      <xdr:col>17</xdr:col>
      <xdr:colOff>0</xdr:colOff>
      <xdr:row>9</xdr:row>
      <xdr:rowOff>0</xdr:rowOff>
    </xdr:to>
    <xdr:sp>
      <xdr:nvSpPr>
        <xdr:cNvPr id="968" name="Line 984"/>
        <xdr:cNvSpPr>
          <a:spLocks/>
        </xdr:cNvSpPr>
      </xdr:nvSpPr>
      <xdr:spPr>
        <a:xfrm>
          <a:off x="9010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969" name="Line 985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970" name="Line 986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19050</xdr:rowOff>
    </xdr:from>
    <xdr:to>
      <xdr:col>17</xdr:col>
      <xdr:colOff>0</xdr:colOff>
      <xdr:row>9</xdr:row>
      <xdr:rowOff>0</xdr:rowOff>
    </xdr:to>
    <xdr:sp>
      <xdr:nvSpPr>
        <xdr:cNvPr id="971" name="Line 987"/>
        <xdr:cNvSpPr>
          <a:spLocks/>
        </xdr:cNvSpPr>
      </xdr:nvSpPr>
      <xdr:spPr>
        <a:xfrm>
          <a:off x="9010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972" name="Line 988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973" name="Line 989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19050</xdr:rowOff>
    </xdr:from>
    <xdr:to>
      <xdr:col>17</xdr:col>
      <xdr:colOff>0</xdr:colOff>
      <xdr:row>9</xdr:row>
      <xdr:rowOff>0</xdr:rowOff>
    </xdr:to>
    <xdr:sp>
      <xdr:nvSpPr>
        <xdr:cNvPr id="974" name="Line 990"/>
        <xdr:cNvSpPr>
          <a:spLocks/>
        </xdr:cNvSpPr>
      </xdr:nvSpPr>
      <xdr:spPr>
        <a:xfrm>
          <a:off x="9010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975" name="Line 991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19050</xdr:rowOff>
    </xdr:from>
    <xdr:to>
      <xdr:col>17</xdr:col>
      <xdr:colOff>0</xdr:colOff>
      <xdr:row>9</xdr:row>
      <xdr:rowOff>0</xdr:rowOff>
    </xdr:to>
    <xdr:sp>
      <xdr:nvSpPr>
        <xdr:cNvPr id="976" name="Line 992"/>
        <xdr:cNvSpPr>
          <a:spLocks/>
        </xdr:cNvSpPr>
      </xdr:nvSpPr>
      <xdr:spPr>
        <a:xfrm>
          <a:off x="9010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977" name="Line 993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978" name="Line 994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19050</xdr:rowOff>
    </xdr:from>
    <xdr:to>
      <xdr:col>17</xdr:col>
      <xdr:colOff>0</xdr:colOff>
      <xdr:row>9</xdr:row>
      <xdr:rowOff>0</xdr:rowOff>
    </xdr:to>
    <xdr:sp>
      <xdr:nvSpPr>
        <xdr:cNvPr id="979" name="Line 995"/>
        <xdr:cNvSpPr>
          <a:spLocks/>
        </xdr:cNvSpPr>
      </xdr:nvSpPr>
      <xdr:spPr>
        <a:xfrm>
          <a:off x="9010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980" name="Line 996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981" name="Line 997"/>
        <xdr:cNvSpPr>
          <a:spLocks/>
        </xdr:cNvSpPr>
      </xdr:nvSpPr>
      <xdr:spPr>
        <a:xfrm>
          <a:off x="13582650" y="2047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19050</xdr:rowOff>
    </xdr:from>
    <xdr:to>
      <xdr:col>19</xdr:col>
      <xdr:colOff>0</xdr:colOff>
      <xdr:row>10</xdr:row>
      <xdr:rowOff>0</xdr:rowOff>
    </xdr:to>
    <xdr:sp>
      <xdr:nvSpPr>
        <xdr:cNvPr id="982" name="Line 998"/>
        <xdr:cNvSpPr>
          <a:spLocks/>
        </xdr:cNvSpPr>
      </xdr:nvSpPr>
      <xdr:spPr>
        <a:xfrm>
          <a:off x="13582650" y="20574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983" name="Line 999"/>
        <xdr:cNvSpPr>
          <a:spLocks/>
        </xdr:cNvSpPr>
      </xdr:nvSpPr>
      <xdr:spPr>
        <a:xfrm>
          <a:off x="13582650" y="2047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19050</xdr:rowOff>
    </xdr:from>
    <xdr:to>
      <xdr:col>19</xdr:col>
      <xdr:colOff>0</xdr:colOff>
      <xdr:row>10</xdr:row>
      <xdr:rowOff>0</xdr:rowOff>
    </xdr:to>
    <xdr:sp>
      <xdr:nvSpPr>
        <xdr:cNvPr id="984" name="Line 1000"/>
        <xdr:cNvSpPr>
          <a:spLocks/>
        </xdr:cNvSpPr>
      </xdr:nvSpPr>
      <xdr:spPr>
        <a:xfrm>
          <a:off x="13582650" y="20574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985" name="Line 1001"/>
        <xdr:cNvSpPr>
          <a:spLocks/>
        </xdr:cNvSpPr>
      </xdr:nvSpPr>
      <xdr:spPr>
        <a:xfrm>
          <a:off x="13582650" y="2047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986" name="Line 1002"/>
        <xdr:cNvSpPr>
          <a:spLocks/>
        </xdr:cNvSpPr>
      </xdr:nvSpPr>
      <xdr:spPr>
        <a:xfrm>
          <a:off x="13582650" y="2047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19050</xdr:rowOff>
    </xdr:from>
    <xdr:to>
      <xdr:col>19</xdr:col>
      <xdr:colOff>0</xdr:colOff>
      <xdr:row>10</xdr:row>
      <xdr:rowOff>0</xdr:rowOff>
    </xdr:to>
    <xdr:sp>
      <xdr:nvSpPr>
        <xdr:cNvPr id="987" name="Line 1003"/>
        <xdr:cNvSpPr>
          <a:spLocks/>
        </xdr:cNvSpPr>
      </xdr:nvSpPr>
      <xdr:spPr>
        <a:xfrm>
          <a:off x="13582650" y="20574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988" name="Line 1004"/>
        <xdr:cNvSpPr>
          <a:spLocks/>
        </xdr:cNvSpPr>
      </xdr:nvSpPr>
      <xdr:spPr>
        <a:xfrm>
          <a:off x="13582650" y="2047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9525</xdr:rowOff>
    </xdr:from>
    <xdr:to>
      <xdr:col>19</xdr:col>
      <xdr:colOff>0</xdr:colOff>
      <xdr:row>8</xdr:row>
      <xdr:rowOff>0</xdr:rowOff>
    </xdr:to>
    <xdr:sp>
      <xdr:nvSpPr>
        <xdr:cNvPr id="989" name="Line 1005"/>
        <xdr:cNvSpPr>
          <a:spLocks/>
        </xdr:cNvSpPr>
      </xdr:nvSpPr>
      <xdr:spPr>
        <a:xfrm>
          <a:off x="13582650" y="16573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19050</xdr:rowOff>
    </xdr:from>
    <xdr:to>
      <xdr:col>19</xdr:col>
      <xdr:colOff>0</xdr:colOff>
      <xdr:row>8</xdr:row>
      <xdr:rowOff>0</xdr:rowOff>
    </xdr:to>
    <xdr:sp>
      <xdr:nvSpPr>
        <xdr:cNvPr id="990" name="Line 1006"/>
        <xdr:cNvSpPr>
          <a:spLocks/>
        </xdr:cNvSpPr>
      </xdr:nvSpPr>
      <xdr:spPr>
        <a:xfrm>
          <a:off x="13582650" y="1666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9525</xdr:rowOff>
    </xdr:from>
    <xdr:to>
      <xdr:col>19</xdr:col>
      <xdr:colOff>0</xdr:colOff>
      <xdr:row>8</xdr:row>
      <xdr:rowOff>0</xdr:rowOff>
    </xdr:to>
    <xdr:sp>
      <xdr:nvSpPr>
        <xdr:cNvPr id="991" name="Line 1007"/>
        <xdr:cNvSpPr>
          <a:spLocks/>
        </xdr:cNvSpPr>
      </xdr:nvSpPr>
      <xdr:spPr>
        <a:xfrm>
          <a:off x="13582650" y="16573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992" name="Line 1008"/>
        <xdr:cNvSpPr>
          <a:spLocks/>
        </xdr:cNvSpPr>
      </xdr:nvSpPr>
      <xdr:spPr>
        <a:xfrm>
          <a:off x="13582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19050</xdr:rowOff>
    </xdr:from>
    <xdr:to>
      <xdr:col>19</xdr:col>
      <xdr:colOff>0</xdr:colOff>
      <xdr:row>9</xdr:row>
      <xdr:rowOff>0</xdr:rowOff>
    </xdr:to>
    <xdr:sp>
      <xdr:nvSpPr>
        <xdr:cNvPr id="993" name="Line 1009"/>
        <xdr:cNvSpPr>
          <a:spLocks/>
        </xdr:cNvSpPr>
      </xdr:nvSpPr>
      <xdr:spPr>
        <a:xfrm>
          <a:off x="13582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994" name="Line 1010"/>
        <xdr:cNvSpPr>
          <a:spLocks/>
        </xdr:cNvSpPr>
      </xdr:nvSpPr>
      <xdr:spPr>
        <a:xfrm>
          <a:off x="13582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19050</xdr:rowOff>
    </xdr:from>
    <xdr:to>
      <xdr:col>19</xdr:col>
      <xdr:colOff>0</xdr:colOff>
      <xdr:row>9</xdr:row>
      <xdr:rowOff>0</xdr:rowOff>
    </xdr:to>
    <xdr:sp>
      <xdr:nvSpPr>
        <xdr:cNvPr id="995" name="Line 1011"/>
        <xdr:cNvSpPr>
          <a:spLocks/>
        </xdr:cNvSpPr>
      </xdr:nvSpPr>
      <xdr:spPr>
        <a:xfrm>
          <a:off x="13582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996" name="Line 1012"/>
        <xdr:cNvSpPr>
          <a:spLocks/>
        </xdr:cNvSpPr>
      </xdr:nvSpPr>
      <xdr:spPr>
        <a:xfrm>
          <a:off x="13582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997" name="Line 1013"/>
        <xdr:cNvSpPr>
          <a:spLocks/>
        </xdr:cNvSpPr>
      </xdr:nvSpPr>
      <xdr:spPr>
        <a:xfrm>
          <a:off x="13582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19050</xdr:rowOff>
    </xdr:from>
    <xdr:to>
      <xdr:col>19</xdr:col>
      <xdr:colOff>0</xdr:colOff>
      <xdr:row>9</xdr:row>
      <xdr:rowOff>0</xdr:rowOff>
    </xdr:to>
    <xdr:sp>
      <xdr:nvSpPr>
        <xdr:cNvPr id="998" name="Line 1014"/>
        <xdr:cNvSpPr>
          <a:spLocks/>
        </xdr:cNvSpPr>
      </xdr:nvSpPr>
      <xdr:spPr>
        <a:xfrm>
          <a:off x="13582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999" name="Line 1015"/>
        <xdr:cNvSpPr>
          <a:spLocks/>
        </xdr:cNvSpPr>
      </xdr:nvSpPr>
      <xdr:spPr>
        <a:xfrm>
          <a:off x="13582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1000" name="Line 1016"/>
        <xdr:cNvSpPr>
          <a:spLocks/>
        </xdr:cNvSpPr>
      </xdr:nvSpPr>
      <xdr:spPr>
        <a:xfrm>
          <a:off x="13582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19050</xdr:rowOff>
    </xdr:from>
    <xdr:to>
      <xdr:col>19</xdr:col>
      <xdr:colOff>0</xdr:colOff>
      <xdr:row>9</xdr:row>
      <xdr:rowOff>0</xdr:rowOff>
    </xdr:to>
    <xdr:sp>
      <xdr:nvSpPr>
        <xdr:cNvPr id="1001" name="Line 1017"/>
        <xdr:cNvSpPr>
          <a:spLocks/>
        </xdr:cNvSpPr>
      </xdr:nvSpPr>
      <xdr:spPr>
        <a:xfrm>
          <a:off x="13582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1002" name="Line 1018"/>
        <xdr:cNvSpPr>
          <a:spLocks/>
        </xdr:cNvSpPr>
      </xdr:nvSpPr>
      <xdr:spPr>
        <a:xfrm>
          <a:off x="13582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19050</xdr:rowOff>
    </xdr:from>
    <xdr:to>
      <xdr:col>19</xdr:col>
      <xdr:colOff>0</xdr:colOff>
      <xdr:row>9</xdr:row>
      <xdr:rowOff>0</xdr:rowOff>
    </xdr:to>
    <xdr:sp>
      <xdr:nvSpPr>
        <xdr:cNvPr id="1003" name="Line 1019"/>
        <xdr:cNvSpPr>
          <a:spLocks/>
        </xdr:cNvSpPr>
      </xdr:nvSpPr>
      <xdr:spPr>
        <a:xfrm>
          <a:off x="13582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1004" name="Line 1020"/>
        <xdr:cNvSpPr>
          <a:spLocks/>
        </xdr:cNvSpPr>
      </xdr:nvSpPr>
      <xdr:spPr>
        <a:xfrm>
          <a:off x="13582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1005" name="Line 1021"/>
        <xdr:cNvSpPr>
          <a:spLocks/>
        </xdr:cNvSpPr>
      </xdr:nvSpPr>
      <xdr:spPr>
        <a:xfrm>
          <a:off x="13582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19050</xdr:rowOff>
    </xdr:from>
    <xdr:to>
      <xdr:col>19</xdr:col>
      <xdr:colOff>0</xdr:colOff>
      <xdr:row>9</xdr:row>
      <xdr:rowOff>0</xdr:rowOff>
    </xdr:to>
    <xdr:sp>
      <xdr:nvSpPr>
        <xdr:cNvPr id="1006" name="Line 1022"/>
        <xdr:cNvSpPr>
          <a:spLocks/>
        </xdr:cNvSpPr>
      </xdr:nvSpPr>
      <xdr:spPr>
        <a:xfrm>
          <a:off x="13582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1007" name="Line 1023"/>
        <xdr:cNvSpPr>
          <a:spLocks/>
        </xdr:cNvSpPr>
      </xdr:nvSpPr>
      <xdr:spPr>
        <a:xfrm>
          <a:off x="13582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19</xdr:col>
      <xdr:colOff>0</xdr:colOff>
      <xdr:row>8</xdr:row>
      <xdr:rowOff>180975</xdr:rowOff>
    </xdr:to>
    <xdr:sp>
      <xdr:nvSpPr>
        <xdr:cNvPr id="1008" name="Line 0"/>
        <xdr:cNvSpPr>
          <a:spLocks/>
        </xdr:cNvSpPr>
      </xdr:nvSpPr>
      <xdr:spPr>
        <a:xfrm>
          <a:off x="13582650" y="18478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1009" name="Line 1"/>
        <xdr:cNvSpPr>
          <a:spLocks/>
        </xdr:cNvSpPr>
      </xdr:nvSpPr>
      <xdr:spPr>
        <a:xfrm>
          <a:off x="13582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19050</xdr:rowOff>
    </xdr:from>
    <xdr:to>
      <xdr:col>19</xdr:col>
      <xdr:colOff>0</xdr:colOff>
      <xdr:row>9</xdr:row>
      <xdr:rowOff>0</xdr:rowOff>
    </xdr:to>
    <xdr:sp>
      <xdr:nvSpPr>
        <xdr:cNvPr id="1010" name="Line 2"/>
        <xdr:cNvSpPr>
          <a:spLocks/>
        </xdr:cNvSpPr>
      </xdr:nvSpPr>
      <xdr:spPr>
        <a:xfrm>
          <a:off x="13582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1011" name="Line 3"/>
        <xdr:cNvSpPr>
          <a:spLocks/>
        </xdr:cNvSpPr>
      </xdr:nvSpPr>
      <xdr:spPr>
        <a:xfrm>
          <a:off x="13582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19050</xdr:rowOff>
    </xdr:from>
    <xdr:to>
      <xdr:col>19</xdr:col>
      <xdr:colOff>0</xdr:colOff>
      <xdr:row>9</xdr:row>
      <xdr:rowOff>0</xdr:rowOff>
    </xdr:to>
    <xdr:sp>
      <xdr:nvSpPr>
        <xdr:cNvPr id="1012" name="Line 4"/>
        <xdr:cNvSpPr>
          <a:spLocks/>
        </xdr:cNvSpPr>
      </xdr:nvSpPr>
      <xdr:spPr>
        <a:xfrm>
          <a:off x="13582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1013" name="Line 5"/>
        <xdr:cNvSpPr>
          <a:spLocks/>
        </xdr:cNvSpPr>
      </xdr:nvSpPr>
      <xdr:spPr>
        <a:xfrm>
          <a:off x="13582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1014" name="Line 6"/>
        <xdr:cNvSpPr>
          <a:spLocks/>
        </xdr:cNvSpPr>
      </xdr:nvSpPr>
      <xdr:spPr>
        <a:xfrm>
          <a:off x="13582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19050</xdr:rowOff>
    </xdr:from>
    <xdr:to>
      <xdr:col>19</xdr:col>
      <xdr:colOff>0</xdr:colOff>
      <xdr:row>9</xdr:row>
      <xdr:rowOff>0</xdr:rowOff>
    </xdr:to>
    <xdr:sp>
      <xdr:nvSpPr>
        <xdr:cNvPr id="1015" name="Line 7"/>
        <xdr:cNvSpPr>
          <a:spLocks/>
        </xdr:cNvSpPr>
      </xdr:nvSpPr>
      <xdr:spPr>
        <a:xfrm>
          <a:off x="13582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1016" name="Line 8"/>
        <xdr:cNvSpPr>
          <a:spLocks/>
        </xdr:cNvSpPr>
      </xdr:nvSpPr>
      <xdr:spPr>
        <a:xfrm>
          <a:off x="13582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19</xdr:col>
      <xdr:colOff>0</xdr:colOff>
      <xdr:row>8</xdr:row>
      <xdr:rowOff>180975</xdr:rowOff>
    </xdr:to>
    <xdr:sp>
      <xdr:nvSpPr>
        <xdr:cNvPr id="1017" name="Line 9"/>
        <xdr:cNvSpPr>
          <a:spLocks/>
        </xdr:cNvSpPr>
      </xdr:nvSpPr>
      <xdr:spPr>
        <a:xfrm>
          <a:off x="13582650" y="18478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19</xdr:col>
      <xdr:colOff>0</xdr:colOff>
      <xdr:row>9</xdr:row>
      <xdr:rowOff>0</xdr:rowOff>
    </xdr:to>
    <xdr:sp>
      <xdr:nvSpPr>
        <xdr:cNvPr id="1018" name="Line 10"/>
        <xdr:cNvSpPr>
          <a:spLocks/>
        </xdr:cNvSpPr>
      </xdr:nvSpPr>
      <xdr:spPr>
        <a:xfrm>
          <a:off x="13582650" y="18478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1019" name="Line 11"/>
        <xdr:cNvSpPr>
          <a:spLocks/>
        </xdr:cNvSpPr>
      </xdr:nvSpPr>
      <xdr:spPr>
        <a:xfrm>
          <a:off x="13582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1020" name="Line 12"/>
        <xdr:cNvSpPr>
          <a:spLocks/>
        </xdr:cNvSpPr>
      </xdr:nvSpPr>
      <xdr:spPr>
        <a:xfrm>
          <a:off x="13582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19</xdr:col>
      <xdr:colOff>0</xdr:colOff>
      <xdr:row>9</xdr:row>
      <xdr:rowOff>0</xdr:rowOff>
    </xdr:to>
    <xdr:sp>
      <xdr:nvSpPr>
        <xdr:cNvPr id="1021" name="Line 13"/>
        <xdr:cNvSpPr>
          <a:spLocks/>
        </xdr:cNvSpPr>
      </xdr:nvSpPr>
      <xdr:spPr>
        <a:xfrm>
          <a:off x="13582650" y="18478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1022" name="Line 14"/>
        <xdr:cNvSpPr>
          <a:spLocks/>
        </xdr:cNvSpPr>
      </xdr:nvSpPr>
      <xdr:spPr>
        <a:xfrm>
          <a:off x="13582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70"/>
  <sheetViews>
    <sheetView tabSelected="1" workbookViewId="0" topLeftCell="G15">
      <selection activeCell="R30" sqref="R30"/>
    </sheetView>
  </sheetViews>
  <sheetFormatPr defaultColWidth="9.140625" defaultRowHeight="12.75"/>
  <cols>
    <col min="1" max="1" width="7.140625" style="1" customWidth="1"/>
    <col min="2" max="2" width="4.7109375" style="38" customWidth="1"/>
    <col min="3" max="3" width="9.140625" style="38" customWidth="1"/>
    <col min="4" max="4" width="1.7109375" style="2" customWidth="1"/>
    <col min="5" max="5" width="31.8515625" style="1" customWidth="1"/>
    <col min="6" max="6" width="6.140625" style="2" customWidth="1"/>
    <col min="7" max="7" width="9.421875" style="1" customWidth="1"/>
    <col min="8" max="8" width="9.28125" style="1" bestFit="1" customWidth="1"/>
    <col min="9" max="9" width="7.421875" style="1" customWidth="1"/>
    <col min="10" max="10" width="7.7109375" style="1" customWidth="1"/>
    <col min="11" max="11" width="9.7109375" style="1" customWidth="1"/>
    <col min="12" max="13" width="9.7109375" style="1" hidden="1" customWidth="1"/>
    <col min="14" max="14" width="10.57421875" style="2" customWidth="1"/>
    <col min="15" max="15" width="10.00390625" style="20" customWidth="1"/>
    <col min="16" max="16" width="10.28125" style="1" customWidth="1"/>
    <col min="17" max="17" width="0" style="1" hidden="1" customWidth="1"/>
    <col min="18" max="18" width="30.8515625" style="1" customWidth="1"/>
    <col min="19" max="19" width="37.7109375" style="1" customWidth="1"/>
    <col min="20" max="23" width="6.28125" style="1" hidden="1" customWidth="1"/>
    <col min="24" max="24" width="11.421875" style="2" customWidth="1"/>
    <col min="25" max="25" width="6.7109375" style="2" customWidth="1"/>
    <col min="26" max="26" width="7.7109375" style="2" customWidth="1"/>
    <col min="27" max="33" width="9.140625" style="1" hidden="1" customWidth="1"/>
    <col min="34" max="34" width="0" style="1" hidden="1" customWidth="1"/>
    <col min="35" max="16384" width="9.140625" style="1" customWidth="1"/>
  </cols>
  <sheetData>
    <row r="1" spans="20:24" ht="15.75">
      <c r="T1" s="28"/>
      <c r="U1" s="28"/>
      <c r="V1" s="28"/>
      <c r="W1" s="28"/>
      <c r="X1" s="161" t="s">
        <v>87</v>
      </c>
    </row>
    <row r="2" spans="23:25" ht="15.75">
      <c r="W2" s="28"/>
      <c r="X2" s="161"/>
      <c r="Y2" s="1"/>
    </row>
    <row r="3" spans="3:4" ht="18.75">
      <c r="C3" s="159" t="s">
        <v>0</v>
      </c>
      <c r="D3" s="28"/>
    </row>
    <row r="4" spans="3:25" ht="15.75">
      <c r="C4" s="39"/>
      <c r="D4" s="28"/>
      <c r="N4" s="3"/>
      <c r="O4" s="21"/>
      <c r="X4" s="106" t="s">
        <v>22</v>
      </c>
      <c r="Y4" s="1" t="s">
        <v>88</v>
      </c>
    </row>
    <row r="5" spans="3:15" ht="15.75">
      <c r="C5" s="39"/>
      <c r="D5" s="28"/>
      <c r="N5" s="3"/>
      <c r="O5" s="21"/>
    </row>
    <row r="6" spans="2:33" s="42" customFormat="1" ht="24" customHeight="1">
      <c r="B6" s="119"/>
      <c r="C6" s="119"/>
      <c r="D6" s="119"/>
      <c r="E6" s="120"/>
      <c r="F6" s="121"/>
      <c r="G6" s="122"/>
      <c r="H6" s="122"/>
      <c r="I6" s="122"/>
      <c r="J6" s="122"/>
      <c r="K6" s="123"/>
      <c r="L6" s="123"/>
      <c r="M6" s="123"/>
      <c r="N6" s="124"/>
      <c r="O6" s="125"/>
      <c r="P6" s="126"/>
      <c r="Q6" s="127"/>
      <c r="R6" s="128"/>
      <c r="S6" s="129"/>
      <c r="T6" s="115"/>
      <c r="U6" s="115"/>
      <c r="V6" s="115"/>
      <c r="W6" s="115"/>
      <c r="X6" s="130"/>
      <c r="Y6" s="131"/>
      <c r="Z6" s="132"/>
      <c r="AA6" s="116"/>
      <c r="AB6" s="116"/>
      <c r="AC6" s="116"/>
      <c r="AD6" s="116"/>
      <c r="AE6" s="117"/>
      <c r="AF6" s="117"/>
      <c r="AG6" s="117"/>
    </row>
    <row r="7" spans="2:33" s="42" customFormat="1" ht="24" customHeight="1">
      <c r="B7" s="157" t="s">
        <v>59</v>
      </c>
      <c r="C7" s="158" t="s">
        <v>60</v>
      </c>
      <c r="D7" s="68"/>
      <c r="E7" s="145"/>
      <c r="F7" s="146"/>
      <c r="G7" s="147"/>
      <c r="H7" s="147"/>
      <c r="I7" s="147"/>
      <c r="J7" s="147"/>
      <c r="K7" s="148"/>
      <c r="L7" s="148"/>
      <c r="M7" s="148"/>
      <c r="N7" s="149"/>
      <c r="O7" s="150"/>
      <c r="P7" s="151"/>
      <c r="Q7" s="118"/>
      <c r="R7" s="152"/>
      <c r="S7" s="153"/>
      <c r="T7" s="90"/>
      <c r="U7" s="90"/>
      <c r="V7" s="90"/>
      <c r="W7" s="90"/>
      <c r="X7" s="154"/>
      <c r="Y7" s="155"/>
      <c r="Z7" s="156"/>
      <c r="AA7" s="116"/>
      <c r="AB7" s="116"/>
      <c r="AC7" s="116"/>
      <c r="AD7" s="116"/>
      <c r="AE7" s="117"/>
      <c r="AF7" s="117"/>
      <c r="AG7" s="117"/>
    </row>
    <row r="8" spans="1:33" ht="15.75" thickBot="1">
      <c r="A8" s="4"/>
      <c r="B8" s="166" t="s">
        <v>1</v>
      </c>
      <c r="C8" s="177" t="s">
        <v>43</v>
      </c>
      <c r="D8" s="180" t="s">
        <v>3</v>
      </c>
      <c r="E8" s="181"/>
      <c r="F8" s="185" t="s">
        <v>4</v>
      </c>
      <c r="G8" s="49" t="s">
        <v>5</v>
      </c>
      <c r="H8" s="142" t="s">
        <v>5</v>
      </c>
      <c r="I8" s="142" t="s">
        <v>45</v>
      </c>
      <c r="J8" s="142" t="s">
        <v>6</v>
      </c>
      <c r="K8" s="143" t="s">
        <v>40</v>
      </c>
      <c r="L8" s="15" t="s">
        <v>49</v>
      </c>
      <c r="M8" s="144" t="s">
        <v>50</v>
      </c>
      <c r="N8" s="18" t="s">
        <v>2</v>
      </c>
      <c r="O8" s="22" t="s">
        <v>21</v>
      </c>
      <c r="P8" s="18" t="s">
        <v>7</v>
      </c>
      <c r="Q8" s="7"/>
      <c r="R8" s="169" t="s">
        <v>8</v>
      </c>
      <c r="S8" s="170"/>
      <c r="T8" s="188"/>
      <c r="U8" s="188"/>
      <c r="V8" s="188"/>
      <c r="W8" s="189"/>
      <c r="X8" s="192" t="s">
        <v>48</v>
      </c>
      <c r="Y8" s="193"/>
      <c r="Z8" s="194"/>
      <c r="AA8" s="13"/>
      <c r="AB8" s="4"/>
      <c r="AC8" s="4"/>
      <c r="AD8" s="4"/>
      <c r="AE8" s="4"/>
      <c r="AF8" s="4"/>
      <c r="AG8" s="10"/>
    </row>
    <row r="9" spans="1:33" ht="15">
      <c r="A9" s="4"/>
      <c r="B9" s="175"/>
      <c r="C9" s="178"/>
      <c r="D9" s="182"/>
      <c r="E9" s="181"/>
      <c r="F9" s="175"/>
      <c r="G9" s="15" t="s">
        <v>9</v>
      </c>
      <c r="H9" s="15" t="s">
        <v>47</v>
      </c>
      <c r="I9" s="49" t="s">
        <v>44</v>
      </c>
      <c r="J9" s="47" t="s">
        <v>10</v>
      </c>
      <c r="K9" s="49" t="s">
        <v>41</v>
      </c>
      <c r="L9" s="15" t="s">
        <v>42</v>
      </c>
      <c r="M9" s="15" t="s">
        <v>51</v>
      </c>
      <c r="N9" s="18" t="s">
        <v>13</v>
      </c>
      <c r="O9" s="22"/>
      <c r="P9" s="18" t="s">
        <v>14</v>
      </c>
      <c r="Q9" s="7" t="s">
        <v>15</v>
      </c>
      <c r="R9" s="171"/>
      <c r="S9" s="172"/>
      <c r="T9" s="5"/>
      <c r="U9" s="5" t="s">
        <v>56</v>
      </c>
      <c r="V9" s="5"/>
      <c r="W9" s="5"/>
      <c r="X9" s="29" t="s">
        <v>23</v>
      </c>
      <c r="Y9" s="30" t="s">
        <v>25</v>
      </c>
      <c r="Z9" s="31" t="s">
        <v>27</v>
      </c>
      <c r="AA9" s="4" t="s">
        <v>28</v>
      </c>
      <c r="AB9" s="4"/>
      <c r="AC9" s="4"/>
      <c r="AD9" s="4"/>
      <c r="AE9" s="4"/>
      <c r="AF9" s="4"/>
      <c r="AG9" s="10"/>
    </row>
    <row r="10" spans="1:33" ht="15">
      <c r="A10" s="4"/>
      <c r="B10" s="176"/>
      <c r="C10" s="179"/>
      <c r="D10" s="183"/>
      <c r="E10" s="184"/>
      <c r="F10" s="176"/>
      <c r="G10" s="16" t="s">
        <v>16</v>
      </c>
      <c r="H10" s="105" t="s">
        <v>46</v>
      </c>
      <c r="I10" s="50" t="s">
        <v>17</v>
      </c>
      <c r="J10" s="48" t="s">
        <v>17</v>
      </c>
      <c r="K10" s="50" t="s">
        <v>17</v>
      </c>
      <c r="L10" s="16"/>
      <c r="M10" s="16"/>
      <c r="N10" s="40" t="s">
        <v>18</v>
      </c>
      <c r="O10" s="23"/>
      <c r="P10" s="40" t="s">
        <v>19</v>
      </c>
      <c r="Q10" s="9"/>
      <c r="R10" s="173"/>
      <c r="S10" s="174"/>
      <c r="T10" s="34" t="s">
        <v>52</v>
      </c>
      <c r="U10" s="34" t="s">
        <v>53</v>
      </c>
      <c r="V10" s="34" t="s">
        <v>54</v>
      </c>
      <c r="W10" s="17" t="s">
        <v>55</v>
      </c>
      <c r="X10" s="32" t="s">
        <v>24</v>
      </c>
      <c r="Y10" s="8" t="s">
        <v>26</v>
      </c>
      <c r="Z10" s="33" t="s">
        <v>26</v>
      </c>
      <c r="AA10" s="5"/>
      <c r="AB10" s="5"/>
      <c r="AC10" s="5"/>
      <c r="AD10" s="5"/>
      <c r="AE10" s="5"/>
      <c r="AF10" s="5"/>
      <c r="AG10" s="9"/>
    </row>
    <row r="11" spans="1:33" s="41" customFormat="1" ht="27.75" customHeight="1">
      <c r="A11" s="42"/>
      <c r="B11" s="53">
        <v>1</v>
      </c>
      <c r="C11" s="53" t="s">
        <v>29</v>
      </c>
      <c r="D11" s="58"/>
      <c r="E11" s="54" t="s">
        <v>30</v>
      </c>
      <c r="F11" s="62" t="s">
        <v>12</v>
      </c>
      <c r="G11" s="74">
        <v>1361.8</v>
      </c>
      <c r="H11" s="70">
        <v>1354.4</v>
      </c>
      <c r="I11" s="70">
        <v>90</v>
      </c>
      <c r="J11" s="64">
        <f>40.121+40.121+40.121+40.121+40.121+40.121+40.121+40.121+40.121+40.121+40.121+40.121+40.121+40.121+10</f>
        <v>571.694</v>
      </c>
      <c r="K11" s="64">
        <f>H11+I11-J11</f>
        <v>872.7060000000001</v>
      </c>
      <c r="L11" s="64"/>
      <c r="M11" s="64"/>
      <c r="N11" s="76"/>
      <c r="O11" s="51" t="s">
        <v>31</v>
      </c>
      <c r="P11" s="55">
        <f>K11</f>
        <v>872.7060000000001</v>
      </c>
      <c r="Q11" s="43"/>
      <c r="R11" s="195" t="s">
        <v>86</v>
      </c>
      <c r="S11" s="196"/>
      <c r="T11" s="56"/>
      <c r="U11" s="56">
        <v>40.1</v>
      </c>
      <c r="V11" s="56"/>
      <c r="W11" s="89"/>
      <c r="X11" s="57" t="s">
        <v>39</v>
      </c>
      <c r="Y11" s="65" t="s">
        <v>32</v>
      </c>
      <c r="Z11" s="66" t="s">
        <v>37</v>
      </c>
      <c r="AA11" s="44"/>
      <c r="AB11" s="44"/>
      <c r="AC11" s="44"/>
      <c r="AD11" s="44"/>
      <c r="AE11" s="44"/>
      <c r="AF11" s="44"/>
      <c r="AG11" s="45"/>
    </row>
    <row r="12" spans="2:31" s="138" customFormat="1" ht="18" customHeight="1">
      <c r="B12" s="67">
        <v>2</v>
      </c>
      <c r="C12" s="67" t="s">
        <v>34</v>
      </c>
      <c r="D12" s="79"/>
      <c r="E12" s="80" t="s">
        <v>20</v>
      </c>
      <c r="F12" s="100" t="s">
        <v>11</v>
      </c>
      <c r="G12" s="69">
        <v>103.9</v>
      </c>
      <c r="H12" s="82"/>
      <c r="I12" s="82"/>
      <c r="J12" s="81"/>
      <c r="K12" s="81">
        <f>G12-J12</f>
        <v>103.9</v>
      </c>
      <c r="L12" s="81"/>
      <c r="M12" s="81"/>
      <c r="N12" s="139" t="s">
        <v>33</v>
      </c>
      <c r="O12" s="52" t="s">
        <v>35</v>
      </c>
      <c r="P12" s="71">
        <f>K12*3.8</f>
        <v>394.82</v>
      </c>
      <c r="Q12" s="101"/>
      <c r="R12" s="190" t="s">
        <v>38</v>
      </c>
      <c r="S12" s="191"/>
      <c r="T12" s="92"/>
      <c r="U12" s="92"/>
      <c r="V12" s="92"/>
      <c r="W12" s="93"/>
      <c r="X12" s="87"/>
      <c r="Y12" s="83"/>
      <c r="Z12" s="88"/>
      <c r="AA12" s="140"/>
      <c r="AB12" s="140"/>
      <c r="AC12" s="141"/>
      <c r="AD12" s="141"/>
      <c r="AE12" s="141"/>
    </row>
    <row r="13" spans="2:33" s="133" customFormat="1" ht="18" customHeight="1">
      <c r="B13" s="109">
        <v>3</v>
      </c>
      <c r="C13" s="109" t="s">
        <v>57</v>
      </c>
      <c r="D13" s="111"/>
      <c r="E13" s="108" t="s">
        <v>36</v>
      </c>
      <c r="F13" s="134" t="s">
        <v>11</v>
      </c>
      <c r="G13" s="135">
        <v>15.894</v>
      </c>
      <c r="H13" s="102">
        <f>G13*3.765</f>
        <v>59.84091</v>
      </c>
      <c r="I13" s="102"/>
      <c r="J13" s="102"/>
      <c r="K13" s="70">
        <f aca="true" t="shared" si="0" ref="K13:K18">H13+I13-J13</f>
        <v>59.84091</v>
      </c>
      <c r="L13" s="107"/>
      <c r="M13" s="107"/>
      <c r="N13" s="160" t="s">
        <v>82</v>
      </c>
      <c r="O13" s="103" t="s">
        <v>58</v>
      </c>
      <c r="P13" s="71">
        <f aca="true" t="shared" si="1" ref="P13:P18">K13</f>
        <v>59.84091</v>
      </c>
      <c r="Q13" s="104"/>
      <c r="R13" s="186" t="s">
        <v>83</v>
      </c>
      <c r="S13" s="187"/>
      <c r="T13" s="72"/>
      <c r="U13" s="72"/>
      <c r="V13" s="72"/>
      <c r="W13" s="91"/>
      <c r="X13" s="73"/>
      <c r="Y13" s="77"/>
      <c r="Z13" s="78"/>
      <c r="AA13" s="136"/>
      <c r="AB13" s="136"/>
      <c r="AC13" s="136"/>
      <c r="AD13" s="136"/>
      <c r="AE13" s="137"/>
      <c r="AF13" s="137"/>
      <c r="AG13" s="137"/>
    </row>
    <row r="14" spans="2:33" s="133" customFormat="1" ht="18" customHeight="1">
      <c r="B14" s="109">
        <v>4</v>
      </c>
      <c r="C14" s="109" t="s">
        <v>61</v>
      </c>
      <c r="D14" s="111"/>
      <c r="E14" s="108" t="s">
        <v>62</v>
      </c>
      <c r="F14" s="112" t="s">
        <v>12</v>
      </c>
      <c r="G14" s="110">
        <v>210.1</v>
      </c>
      <c r="H14" s="102">
        <v>210.1</v>
      </c>
      <c r="I14" s="102"/>
      <c r="J14" s="102"/>
      <c r="K14" s="70">
        <f t="shared" si="0"/>
        <v>210.1</v>
      </c>
      <c r="L14" s="107"/>
      <c r="M14" s="107"/>
      <c r="N14" s="160" t="s">
        <v>84</v>
      </c>
      <c r="O14" s="103" t="s">
        <v>63</v>
      </c>
      <c r="P14" s="71">
        <f t="shared" si="1"/>
        <v>210.1</v>
      </c>
      <c r="Q14" s="104"/>
      <c r="R14" s="186" t="s">
        <v>64</v>
      </c>
      <c r="S14" s="187"/>
      <c r="T14" s="72"/>
      <c r="U14" s="72"/>
      <c r="V14" s="72"/>
      <c r="W14" s="91"/>
      <c r="X14" s="73"/>
      <c r="Y14" s="77"/>
      <c r="Z14" s="78"/>
      <c r="AA14" s="136"/>
      <c r="AB14" s="136"/>
      <c r="AC14" s="136"/>
      <c r="AD14" s="136"/>
      <c r="AE14" s="137"/>
      <c r="AF14" s="137"/>
      <c r="AG14" s="137"/>
    </row>
    <row r="15" spans="2:33" s="133" customFormat="1" ht="18" customHeight="1">
      <c r="B15" s="109">
        <v>5</v>
      </c>
      <c r="C15" s="109" t="s">
        <v>65</v>
      </c>
      <c r="D15" s="111"/>
      <c r="E15" s="108" t="s">
        <v>66</v>
      </c>
      <c r="F15" s="134" t="s">
        <v>11</v>
      </c>
      <c r="G15" s="135">
        <v>45.9</v>
      </c>
      <c r="H15" s="102">
        <v>173.3</v>
      </c>
      <c r="I15" s="102"/>
      <c r="J15" s="102"/>
      <c r="K15" s="70">
        <f t="shared" si="0"/>
        <v>173.3</v>
      </c>
      <c r="L15" s="107"/>
      <c r="M15" s="107"/>
      <c r="N15" s="160" t="s">
        <v>78</v>
      </c>
      <c r="O15" s="103" t="s">
        <v>67</v>
      </c>
      <c r="P15" s="71">
        <f t="shared" si="1"/>
        <v>173.3</v>
      </c>
      <c r="Q15" s="104"/>
      <c r="R15" s="113" t="s">
        <v>68</v>
      </c>
      <c r="S15" s="114"/>
      <c r="T15" s="72"/>
      <c r="U15" s="72"/>
      <c r="V15" s="72"/>
      <c r="W15" s="91"/>
      <c r="X15" s="73"/>
      <c r="Y15" s="77"/>
      <c r="Z15" s="78"/>
      <c r="AA15" s="136"/>
      <c r="AB15" s="136"/>
      <c r="AC15" s="136"/>
      <c r="AD15" s="136"/>
      <c r="AE15" s="137"/>
      <c r="AF15" s="137"/>
      <c r="AG15" s="137"/>
    </row>
    <row r="16" spans="2:33" s="133" customFormat="1" ht="18" customHeight="1">
      <c r="B16" s="109">
        <v>6</v>
      </c>
      <c r="C16" s="109" t="s">
        <v>69</v>
      </c>
      <c r="D16" s="111"/>
      <c r="E16" s="108" t="s">
        <v>70</v>
      </c>
      <c r="F16" s="112" t="s">
        <v>12</v>
      </c>
      <c r="G16" s="110">
        <v>14.8</v>
      </c>
      <c r="H16" s="102">
        <v>14.8</v>
      </c>
      <c r="I16" s="102"/>
      <c r="J16" s="102"/>
      <c r="K16" s="70">
        <f t="shared" si="0"/>
        <v>14.8</v>
      </c>
      <c r="L16" s="107"/>
      <c r="M16" s="107"/>
      <c r="N16" s="160" t="s">
        <v>84</v>
      </c>
      <c r="O16" s="103" t="s">
        <v>71</v>
      </c>
      <c r="P16" s="71">
        <f t="shared" si="1"/>
        <v>14.8</v>
      </c>
      <c r="Q16" s="104"/>
      <c r="R16" s="167" t="s">
        <v>85</v>
      </c>
      <c r="S16" s="168"/>
      <c r="T16" s="72"/>
      <c r="U16" s="72"/>
      <c r="V16" s="72"/>
      <c r="W16" s="91"/>
      <c r="X16" s="73"/>
      <c r="Y16" s="77"/>
      <c r="Z16" s="78"/>
      <c r="AA16" s="136"/>
      <c r="AB16" s="136"/>
      <c r="AC16" s="136"/>
      <c r="AD16" s="136"/>
      <c r="AE16" s="137"/>
      <c r="AF16" s="137"/>
      <c r="AG16" s="137"/>
    </row>
    <row r="17" spans="2:33" s="133" customFormat="1" ht="18" customHeight="1">
      <c r="B17" s="109">
        <v>7</v>
      </c>
      <c r="C17" s="109" t="s">
        <v>73</v>
      </c>
      <c r="D17" s="111"/>
      <c r="E17" s="108" t="s">
        <v>72</v>
      </c>
      <c r="F17" s="134" t="s">
        <v>11</v>
      </c>
      <c r="G17" s="135">
        <v>18.8</v>
      </c>
      <c r="H17" s="102">
        <f>G17*3.765</f>
        <v>70.78200000000001</v>
      </c>
      <c r="I17" s="102"/>
      <c r="J17" s="102"/>
      <c r="K17" s="70">
        <f t="shared" si="0"/>
        <v>70.78200000000001</v>
      </c>
      <c r="L17" s="107"/>
      <c r="M17" s="107"/>
      <c r="N17" s="160" t="s">
        <v>78</v>
      </c>
      <c r="O17" s="103" t="s">
        <v>74</v>
      </c>
      <c r="P17" s="71">
        <f t="shared" si="1"/>
        <v>70.78200000000001</v>
      </c>
      <c r="Q17" s="104"/>
      <c r="R17" s="113" t="s">
        <v>79</v>
      </c>
      <c r="S17" s="114"/>
      <c r="T17" s="72"/>
      <c r="U17" s="72"/>
      <c r="V17" s="72"/>
      <c r="W17" s="91"/>
      <c r="X17" s="73"/>
      <c r="Y17" s="77"/>
      <c r="Z17" s="78"/>
      <c r="AA17" s="136"/>
      <c r="AB17" s="136"/>
      <c r="AC17" s="136"/>
      <c r="AD17" s="136"/>
      <c r="AE17" s="137"/>
      <c r="AF17" s="137"/>
      <c r="AG17" s="137"/>
    </row>
    <row r="18" spans="2:33" s="133" customFormat="1" ht="18" customHeight="1">
      <c r="B18" s="109">
        <v>8</v>
      </c>
      <c r="C18" s="109" t="s">
        <v>75</v>
      </c>
      <c r="D18" s="111"/>
      <c r="E18" s="108" t="s">
        <v>76</v>
      </c>
      <c r="F18" s="112" t="s">
        <v>12</v>
      </c>
      <c r="G18" s="110">
        <v>15</v>
      </c>
      <c r="H18" s="102">
        <v>15</v>
      </c>
      <c r="I18" s="102"/>
      <c r="J18" s="102"/>
      <c r="K18" s="70">
        <f t="shared" si="0"/>
        <v>15</v>
      </c>
      <c r="L18" s="107"/>
      <c r="M18" s="107"/>
      <c r="N18" s="160" t="s">
        <v>80</v>
      </c>
      <c r="O18" s="103" t="s">
        <v>77</v>
      </c>
      <c r="P18" s="71">
        <f t="shared" si="1"/>
        <v>15</v>
      </c>
      <c r="Q18" s="104"/>
      <c r="R18" s="113" t="s">
        <v>81</v>
      </c>
      <c r="S18" s="114"/>
      <c r="T18" s="72"/>
      <c r="U18" s="72"/>
      <c r="V18" s="72"/>
      <c r="W18" s="91"/>
      <c r="X18" s="73"/>
      <c r="Y18" s="77"/>
      <c r="Z18" s="78"/>
      <c r="AA18" s="136"/>
      <c r="AB18" s="136"/>
      <c r="AC18" s="136"/>
      <c r="AD18" s="136"/>
      <c r="AE18" s="137"/>
      <c r="AF18" s="137"/>
      <c r="AG18" s="137"/>
    </row>
    <row r="19" spans="2:33" s="133" customFormat="1" ht="18" customHeight="1">
      <c r="B19" s="109">
        <v>9</v>
      </c>
      <c r="C19" s="109" t="s">
        <v>89</v>
      </c>
      <c r="D19" s="111"/>
      <c r="E19" s="108" t="s">
        <v>90</v>
      </c>
      <c r="F19" s="165" t="s">
        <v>11</v>
      </c>
      <c r="G19" s="135">
        <v>37</v>
      </c>
      <c r="H19" s="102">
        <v>139.1</v>
      </c>
      <c r="I19" s="102"/>
      <c r="J19" s="102"/>
      <c r="K19" s="70">
        <v>139.1</v>
      </c>
      <c r="L19" s="107"/>
      <c r="M19" s="107"/>
      <c r="N19" s="160" t="s">
        <v>91</v>
      </c>
      <c r="O19" s="103" t="s">
        <v>92</v>
      </c>
      <c r="P19" s="71">
        <v>139.1</v>
      </c>
      <c r="Q19" s="104"/>
      <c r="R19" s="113" t="s">
        <v>107</v>
      </c>
      <c r="S19" s="114"/>
      <c r="T19" s="72"/>
      <c r="U19" s="72"/>
      <c r="V19" s="72"/>
      <c r="W19" s="91"/>
      <c r="X19" s="162"/>
      <c r="Y19" s="163"/>
      <c r="Z19" s="164"/>
      <c r="AA19" s="136"/>
      <c r="AB19" s="136"/>
      <c r="AC19" s="136"/>
      <c r="AD19" s="136"/>
      <c r="AE19" s="137"/>
      <c r="AF19" s="137"/>
      <c r="AG19" s="137"/>
    </row>
    <row r="20" spans="2:33" s="133" customFormat="1" ht="18" customHeight="1">
      <c r="B20" s="109">
        <v>10</v>
      </c>
      <c r="C20" s="109" t="s">
        <v>93</v>
      </c>
      <c r="D20" s="111"/>
      <c r="E20" s="108" t="s">
        <v>94</v>
      </c>
      <c r="F20" s="112" t="s">
        <v>12</v>
      </c>
      <c r="G20" s="110">
        <v>83.1</v>
      </c>
      <c r="H20" s="102">
        <v>83.1</v>
      </c>
      <c r="I20" s="102">
        <v>1.3</v>
      </c>
      <c r="J20" s="102"/>
      <c r="K20" s="70">
        <v>84.4</v>
      </c>
      <c r="L20" s="107"/>
      <c r="M20" s="107"/>
      <c r="N20" s="160" t="s">
        <v>91</v>
      </c>
      <c r="O20" s="103" t="s">
        <v>95</v>
      </c>
      <c r="P20" s="71">
        <v>84.4</v>
      </c>
      <c r="Q20" s="104"/>
      <c r="R20" s="113" t="s">
        <v>107</v>
      </c>
      <c r="S20" s="114"/>
      <c r="T20" s="72"/>
      <c r="U20" s="72"/>
      <c r="V20" s="72"/>
      <c r="W20" s="91"/>
      <c r="X20" s="162"/>
      <c r="Y20" s="163"/>
      <c r="Z20" s="164"/>
      <c r="AA20" s="136"/>
      <c r="AB20" s="136"/>
      <c r="AC20" s="136"/>
      <c r="AD20" s="136"/>
      <c r="AE20" s="137"/>
      <c r="AF20" s="137"/>
      <c r="AG20" s="137"/>
    </row>
    <row r="21" spans="2:33" s="133" customFormat="1" ht="18" customHeight="1">
      <c r="B21" s="109">
        <v>11</v>
      </c>
      <c r="C21" s="109" t="s">
        <v>96</v>
      </c>
      <c r="D21" s="111"/>
      <c r="E21" s="108" t="s">
        <v>97</v>
      </c>
      <c r="F21" s="112" t="s">
        <v>12</v>
      </c>
      <c r="G21" s="110">
        <v>12.3</v>
      </c>
      <c r="H21" s="102">
        <v>12.3</v>
      </c>
      <c r="I21" s="102">
        <v>0.37</v>
      </c>
      <c r="J21" s="102"/>
      <c r="K21" s="70">
        <v>12.7</v>
      </c>
      <c r="L21" s="107"/>
      <c r="M21" s="107"/>
      <c r="N21" s="160" t="s">
        <v>98</v>
      </c>
      <c r="O21" s="103" t="s">
        <v>99</v>
      </c>
      <c r="P21" s="71">
        <v>12.7</v>
      </c>
      <c r="Q21" s="104"/>
      <c r="R21" s="113" t="s">
        <v>68</v>
      </c>
      <c r="S21" s="114"/>
      <c r="T21" s="72"/>
      <c r="U21" s="72"/>
      <c r="V21" s="72"/>
      <c r="W21" s="91"/>
      <c r="X21" s="162"/>
      <c r="Y21" s="163"/>
      <c r="Z21" s="164"/>
      <c r="AA21" s="136"/>
      <c r="AB21" s="136"/>
      <c r="AC21" s="136"/>
      <c r="AD21" s="136"/>
      <c r="AE21" s="137"/>
      <c r="AF21" s="137"/>
      <c r="AG21" s="137"/>
    </row>
    <row r="22" spans="2:33" s="133" customFormat="1" ht="18" customHeight="1">
      <c r="B22" s="109">
        <v>12</v>
      </c>
      <c r="C22" s="109" t="s">
        <v>100</v>
      </c>
      <c r="D22" s="111"/>
      <c r="E22" s="108" t="s">
        <v>101</v>
      </c>
      <c r="F22" s="112" t="s">
        <v>12</v>
      </c>
      <c r="G22" s="110">
        <v>8.05</v>
      </c>
      <c r="H22" s="102">
        <v>8.1</v>
      </c>
      <c r="I22" s="102">
        <v>0.3</v>
      </c>
      <c r="J22" s="102"/>
      <c r="K22" s="70">
        <v>8.4</v>
      </c>
      <c r="L22" s="107"/>
      <c r="M22" s="107"/>
      <c r="N22" s="160" t="s">
        <v>102</v>
      </c>
      <c r="O22" s="103" t="s">
        <v>103</v>
      </c>
      <c r="P22" s="71">
        <v>8.4</v>
      </c>
      <c r="Q22" s="104"/>
      <c r="R22" s="113" t="s">
        <v>107</v>
      </c>
      <c r="S22" s="114"/>
      <c r="T22" s="72"/>
      <c r="U22" s="72"/>
      <c r="V22" s="72"/>
      <c r="W22" s="91"/>
      <c r="X22" s="162"/>
      <c r="Y22" s="163"/>
      <c r="Z22" s="164"/>
      <c r="AA22" s="136"/>
      <c r="AB22" s="136"/>
      <c r="AC22" s="136"/>
      <c r="AD22" s="136"/>
      <c r="AE22" s="137"/>
      <c r="AF22" s="137"/>
      <c r="AG22" s="137"/>
    </row>
    <row r="23" spans="2:33" s="133" customFormat="1" ht="18" customHeight="1">
      <c r="B23" s="109">
        <v>13</v>
      </c>
      <c r="C23" s="109" t="s">
        <v>96</v>
      </c>
      <c r="D23" s="111"/>
      <c r="E23" s="108" t="s">
        <v>104</v>
      </c>
      <c r="F23" s="112" t="s">
        <v>12</v>
      </c>
      <c r="G23" s="110">
        <v>5.2</v>
      </c>
      <c r="H23" s="102">
        <v>5.2</v>
      </c>
      <c r="I23" s="102"/>
      <c r="J23" s="102"/>
      <c r="K23" s="70">
        <v>5.2</v>
      </c>
      <c r="L23" s="107"/>
      <c r="M23" s="107"/>
      <c r="N23" s="160" t="s">
        <v>105</v>
      </c>
      <c r="O23" s="103" t="s">
        <v>106</v>
      </c>
      <c r="P23" s="71">
        <v>5.2</v>
      </c>
      <c r="Q23" s="104"/>
      <c r="R23" s="113" t="s">
        <v>68</v>
      </c>
      <c r="S23" s="114"/>
      <c r="T23" s="72"/>
      <c r="U23" s="72"/>
      <c r="V23" s="72"/>
      <c r="W23" s="91"/>
      <c r="X23" s="162"/>
      <c r="Y23" s="163"/>
      <c r="Z23" s="164"/>
      <c r="AA23" s="136"/>
      <c r="AB23" s="136"/>
      <c r="AC23" s="136"/>
      <c r="AD23" s="136"/>
      <c r="AE23" s="137"/>
      <c r="AF23" s="137"/>
      <c r="AG23" s="137"/>
    </row>
    <row r="24" spans="2:33" s="133" customFormat="1" ht="18" customHeight="1">
      <c r="B24" s="109">
        <v>14</v>
      </c>
      <c r="C24" s="109" t="s">
        <v>89</v>
      </c>
      <c r="D24" s="111"/>
      <c r="E24" s="108" t="s">
        <v>108</v>
      </c>
      <c r="F24" s="112" t="s">
        <v>12</v>
      </c>
      <c r="G24" s="110">
        <v>178.6</v>
      </c>
      <c r="H24" s="102">
        <v>178.6</v>
      </c>
      <c r="I24" s="102">
        <v>2.3</v>
      </c>
      <c r="J24" s="102"/>
      <c r="K24" s="70">
        <v>180.9</v>
      </c>
      <c r="L24" s="107"/>
      <c r="M24" s="107"/>
      <c r="N24" s="160" t="s">
        <v>109</v>
      </c>
      <c r="O24" s="103" t="s">
        <v>110</v>
      </c>
      <c r="P24" s="71">
        <v>180.9</v>
      </c>
      <c r="Q24" s="104"/>
      <c r="R24" s="113" t="s">
        <v>107</v>
      </c>
      <c r="S24" s="114"/>
      <c r="T24" s="72"/>
      <c r="U24" s="72"/>
      <c r="V24" s="72"/>
      <c r="W24" s="91"/>
      <c r="X24" s="162"/>
      <c r="Y24" s="163"/>
      <c r="Z24" s="164"/>
      <c r="AA24" s="136"/>
      <c r="AB24" s="136"/>
      <c r="AC24" s="136"/>
      <c r="AD24" s="136"/>
      <c r="AE24" s="137"/>
      <c r="AF24" s="137"/>
      <c r="AG24" s="137"/>
    </row>
    <row r="25" spans="2:33" s="133" customFormat="1" ht="18" customHeight="1">
      <c r="B25" s="109">
        <v>15</v>
      </c>
      <c r="C25" s="109" t="s">
        <v>111</v>
      </c>
      <c r="D25" s="111"/>
      <c r="E25" s="108" t="s">
        <v>112</v>
      </c>
      <c r="F25" s="112" t="s">
        <v>12</v>
      </c>
      <c r="G25" s="110">
        <v>35</v>
      </c>
      <c r="H25" s="102">
        <v>35</v>
      </c>
      <c r="I25" s="102">
        <v>0.1</v>
      </c>
      <c r="J25" s="102"/>
      <c r="K25" s="70">
        <v>35.1</v>
      </c>
      <c r="L25" s="107"/>
      <c r="M25" s="107"/>
      <c r="N25" s="160" t="s">
        <v>113</v>
      </c>
      <c r="O25" s="103" t="s">
        <v>114</v>
      </c>
      <c r="P25" s="71">
        <v>35.1</v>
      </c>
      <c r="Q25" s="104"/>
      <c r="R25" s="113" t="s">
        <v>107</v>
      </c>
      <c r="S25" s="114"/>
      <c r="T25" s="72"/>
      <c r="U25" s="72"/>
      <c r="V25" s="72"/>
      <c r="W25" s="91"/>
      <c r="X25" s="162"/>
      <c r="Y25" s="163"/>
      <c r="Z25" s="164"/>
      <c r="AA25" s="136"/>
      <c r="AB25" s="136"/>
      <c r="AC25" s="136"/>
      <c r="AD25" s="136"/>
      <c r="AE25" s="137"/>
      <c r="AF25" s="137"/>
      <c r="AG25" s="137"/>
    </row>
    <row r="26" spans="2:33" s="133" customFormat="1" ht="18" customHeight="1">
      <c r="B26" s="109">
        <v>16</v>
      </c>
      <c r="C26" s="109" t="s">
        <v>111</v>
      </c>
      <c r="D26" s="111"/>
      <c r="E26" s="108" t="s">
        <v>115</v>
      </c>
      <c r="F26" s="112" t="s">
        <v>12</v>
      </c>
      <c r="G26" s="110">
        <v>25.4</v>
      </c>
      <c r="H26" s="102">
        <v>25.4</v>
      </c>
      <c r="I26" s="102">
        <v>0.1</v>
      </c>
      <c r="J26" s="102"/>
      <c r="K26" s="70">
        <v>25.5</v>
      </c>
      <c r="L26" s="107"/>
      <c r="M26" s="107"/>
      <c r="N26" s="160" t="s">
        <v>113</v>
      </c>
      <c r="O26" s="103" t="s">
        <v>116</v>
      </c>
      <c r="P26" s="71">
        <v>25.5</v>
      </c>
      <c r="Q26" s="104"/>
      <c r="R26" s="113" t="s">
        <v>107</v>
      </c>
      <c r="S26" s="114"/>
      <c r="T26" s="72"/>
      <c r="U26" s="72"/>
      <c r="V26" s="72"/>
      <c r="W26" s="91"/>
      <c r="X26" s="162"/>
      <c r="Y26" s="163"/>
      <c r="Z26" s="164"/>
      <c r="AA26" s="136"/>
      <c r="AB26" s="136"/>
      <c r="AC26" s="136"/>
      <c r="AD26" s="136"/>
      <c r="AE26" s="137"/>
      <c r="AF26" s="137"/>
      <c r="AG26" s="137"/>
    </row>
    <row r="27" spans="2:33" s="133" customFormat="1" ht="18" customHeight="1">
      <c r="B27" s="109">
        <v>17</v>
      </c>
      <c r="C27" s="109" t="s">
        <v>118</v>
      </c>
      <c r="D27" s="111"/>
      <c r="E27" s="108" t="s">
        <v>117</v>
      </c>
      <c r="F27" s="112" t="s">
        <v>12</v>
      </c>
      <c r="G27" s="110">
        <v>277.8</v>
      </c>
      <c r="H27" s="102">
        <v>277.8</v>
      </c>
      <c r="I27" s="102"/>
      <c r="J27" s="102"/>
      <c r="K27" s="70">
        <v>277.8</v>
      </c>
      <c r="L27" s="107"/>
      <c r="M27" s="107"/>
      <c r="N27" s="160"/>
      <c r="O27" s="103" t="s">
        <v>120</v>
      </c>
      <c r="P27" s="71">
        <v>277.8</v>
      </c>
      <c r="Q27" s="104"/>
      <c r="R27" s="113" t="s">
        <v>119</v>
      </c>
      <c r="S27" s="114"/>
      <c r="T27" s="72"/>
      <c r="U27" s="72"/>
      <c r="V27" s="72"/>
      <c r="W27" s="91"/>
      <c r="X27" s="162"/>
      <c r="Y27" s="163"/>
      <c r="Z27" s="164"/>
      <c r="AA27" s="136"/>
      <c r="AB27" s="136"/>
      <c r="AC27" s="136"/>
      <c r="AD27" s="136"/>
      <c r="AE27" s="137"/>
      <c r="AF27" s="137"/>
      <c r="AG27" s="137"/>
    </row>
    <row r="28" spans="2:33" s="133" customFormat="1" ht="18" customHeight="1">
      <c r="B28" s="109">
        <v>18</v>
      </c>
      <c r="C28" s="109" t="s">
        <v>121</v>
      </c>
      <c r="D28" s="111"/>
      <c r="E28" s="108" t="s">
        <v>122</v>
      </c>
      <c r="F28" s="112" t="s">
        <v>12</v>
      </c>
      <c r="G28" s="110">
        <v>177.8</v>
      </c>
      <c r="H28" s="102">
        <v>177.8</v>
      </c>
      <c r="I28" s="102"/>
      <c r="J28" s="102"/>
      <c r="K28" s="70">
        <v>177.8</v>
      </c>
      <c r="L28" s="107"/>
      <c r="M28" s="107"/>
      <c r="N28" s="160"/>
      <c r="O28" s="103" t="s">
        <v>123</v>
      </c>
      <c r="P28" s="71">
        <v>177.8</v>
      </c>
      <c r="Q28" s="104"/>
      <c r="R28" s="113" t="s">
        <v>119</v>
      </c>
      <c r="S28" s="114"/>
      <c r="T28" s="72"/>
      <c r="U28" s="72"/>
      <c r="V28" s="72"/>
      <c r="W28" s="91"/>
      <c r="X28" s="162"/>
      <c r="Y28" s="163"/>
      <c r="Z28" s="164"/>
      <c r="AA28" s="136"/>
      <c r="AB28" s="136"/>
      <c r="AC28" s="136"/>
      <c r="AD28" s="136"/>
      <c r="AE28" s="137"/>
      <c r="AF28" s="137"/>
      <c r="AG28" s="137"/>
    </row>
    <row r="29" spans="2:33" s="133" customFormat="1" ht="18" customHeight="1">
      <c r="B29" s="109"/>
      <c r="C29" s="109"/>
      <c r="D29" s="111"/>
      <c r="E29" s="108"/>
      <c r="F29" s="112"/>
      <c r="G29" s="110"/>
      <c r="H29" s="102"/>
      <c r="I29" s="102"/>
      <c r="J29" s="102"/>
      <c r="K29" s="70"/>
      <c r="L29" s="107"/>
      <c r="M29" s="107"/>
      <c r="N29" s="160"/>
      <c r="O29" s="103"/>
      <c r="P29" s="71"/>
      <c r="Q29" s="104"/>
      <c r="R29" s="113"/>
      <c r="S29" s="114"/>
      <c r="T29" s="72"/>
      <c r="U29" s="72"/>
      <c r="V29" s="72"/>
      <c r="W29" s="91"/>
      <c r="X29" s="162"/>
      <c r="Y29" s="163"/>
      <c r="Z29" s="164"/>
      <c r="AA29" s="136"/>
      <c r="AB29" s="136"/>
      <c r="AC29" s="136"/>
      <c r="AD29" s="136"/>
      <c r="AE29" s="137"/>
      <c r="AF29" s="137"/>
      <c r="AG29" s="137"/>
    </row>
    <row r="30" spans="2:33" ht="16.5" thickBot="1">
      <c r="B30" s="59"/>
      <c r="C30" s="59"/>
      <c r="D30" s="60"/>
      <c r="E30" s="98"/>
      <c r="F30" s="99"/>
      <c r="G30" s="63"/>
      <c r="H30" s="64"/>
      <c r="I30" s="64"/>
      <c r="J30" s="64"/>
      <c r="K30" s="75"/>
      <c r="L30" s="75"/>
      <c r="M30" s="75"/>
      <c r="N30" s="84"/>
      <c r="O30" s="51"/>
      <c r="P30" s="61"/>
      <c r="Q30" s="27"/>
      <c r="R30" s="19"/>
      <c r="S30" s="14"/>
      <c r="T30" s="94"/>
      <c r="U30" s="94"/>
      <c r="V30" s="94"/>
      <c r="W30" s="95"/>
      <c r="X30" s="35"/>
      <c r="Y30" s="36"/>
      <c r="Z30" s="37"/>
      <c r="AA30" s="5"/>
      <c r="AB30" s="5"/>
      <c r="AC30" s="5"/>
      <c r="AD30" s="5"/>
      <c r="AE30" s="5"/>
      <c r="AF30" s="5"/>
      <c r="AG30" s="9"/>
    </row>
    <row r="31" spans="2:26" ht="18" customHeight="1" thickBot="1">
      <c r="B31" s="85"/>
      <c r="C31" s="85"/>
      <c r="D31" s="6"/>
      <c r="E31" s="4"/>
      <c r="F31" s="6"/>
      <c r="G31" s="97"/>
      <c r="H31" s="97"/>
      <c r="I31" s="97"/>
      <c r="J31" s="97"/>
      <c r="K31" s="86"/>
      <c r="L31" s="86"/>
      <c r="M31" s="86"/>
      <c r="N31" s="24"/>
      <c r="O31" s="25"/>
      <c r="P31" s="46">
        <f>SUM(P11:P30)</f>
        <v>2758.24891</v>
      </c>
      <c r="Q31" s="26"/>
      <c r="R31" s="4"/>
      <c r="S31" s="12"/>
      <c r="T31" s="96">
        <f>SUM(T11:T30)</f>
        <v>0</v>
      </c>
      <c r="U31" s="96">
        <f>SUM(U11:U30)</f>
        <v>40.1</v>
      </c>
      <c r="V31" s="96">
        <f>SUM(V11:V30)</f>
        <v>0</v>
      </c>
      <c r="W31" s="96">
        <f>SUM(W11:W30)</f>
        <v>0</v>
      </c>
      <c r="X31" s="6"/>
      <c r="Y31" s="6"/>
      <c r="Z31" s="6"/>
    </row>
    <row r="32" ht="16.5" thickTop="1">
      <c r="Q32" s="11"/>
    </row>
    <row r="33" ht="15.75">
      <c r="Q33" s="11"/>
    </row>
    <row r="34" ht="15.75">
      <c r="Q34" s="11"/>
    </row>
    <row r="35" ht="15.75">
      <c r="Q35" s="11"/>
    </row>
    <row r="36" ht="15.75">
      <c r="Q36" s="11"/>
    </row>
    <row r="37" ht="15.75">
      <c r="Q37" s="11"/>
    </row>
    <row r="38" ht="15.75">
      <c r="Q38" s="11"/>
    </row>
    <row r="39" ht="15.75">
      <c r="Q39" s="11"/>
    </row>
    <row r="40" ht="15.75">
      <c r="Q40" s="11"/>
    </row>
    <row r="41" ht="15.75">
      <c r="Q41" s="11"/>
    </row>
    <row r="42" ht="15.75">
      <c r="Q42" s="11"/>
    </row>
    <row r="43" ht="15.75">
      <c r="Q43" s="11"/>
    </row>
    <row r="44" ht="15.75">
      <c r="Q44" s="11"/>
    </row>
    <row r="45" ht="15.75">
      <c r="Q45" s="11"/>
    </row>
    <row r="46" ht="15.75">
      <c r="Q46" s="11"/>
    </row>
    <row r="47" ht="15.75">
      <c r="Q47" s="11"/>
    </row>
    <row r="48" ht="15.75">
      <c r="Q48" s="11"/>
    </row>
    <row r="49" ht="15.75">
      <c r="Q49" s="11"/>
    </row>
    <row r="50" ht="15.75">
      <c r="Q50" s="11"/>
    </row>
    <row r="51" ht="15.75">
      <c r="Q51" s="11"/>
    </row>
    <row r="52" ht="15.75">
      <c r="Q52" s="11"/>
    </row>
    <row r="53" ht="15.75">
      <c r="Q53" s="11"/>
    </row>
    <row r="54" ht="15.75">
      <c r="Q54" s="11"/>
    </row>
    <row r="55" ht="15.75">
      <c r="Q55" s="11"/>
    </row>
    <row r="56" ht="15.75">
      <c r="Q56" s="11"/>
    </row>
    <row r="57" ht="15.75">
      <c r="Q57" s="11"/>
    </row>
    <row r="58" ht="15.75">
      <c r="Q58" s="11"/>
    </row>
    <row r="59" ht="15.75">
      <c r="Q59" s="11"/>
    </row>
    <row r="60" ht="15.75">
      <c r="Q60" s="11"/>
    </row>
    <row r="61" ht="15.75">
      <c r="Q61" s="11"/>
    </row>
    <row r="62" ht="15.75">
      <c r="Q62" s="11"/>
    </row>
    <row r="63" ht="15.75">
      <c r="Q63" s="11"/>
    </row>
    <row r="64" ht="15.75">
      <c r="Q64" s="11"/>
    </row>
    <row r="65" ht="15.75">
      <c r="Q65" s="11"/>
    </row>
    <row r="66" ht="15.75">
      <c r="Q66" s="11"/>
    </row>
    <row r="67" ht="15.75">
      <c r="Q67" s="11"/>
    </row>
    <row r="68" ht="15.75">
      <c r="Q68" s="11"/>
    </row>
    <row r="69" ht="15.75">
      <c r="Q69" s="11"/>
    </row>
    <row r="70" ht="15.75">
      <c r="Q70" s="11"/>
    </row>
    <row r="71" ht="15.75">
      <c r="Q71" s="11"/>
    </row>
    <row r="72" ht="15.75">
      <c r="Q72" s="11"/>
    </row>
    <row r="73" ht="15.75">
      <c r="Q73" s="11"/>
    </row>
    <row r="74" ht="15.75">
      <c r="Q74" s="11"/>
    </row>
    <row r="75" ht="15.75">
      <c r="Q75" s="11"/>
    </row>
    <row r="76" ht="15.75">
      <c r="Q76" s="11"/>
    </row>
    <row r="77" ht="15.75">
      <c r="Q77" s="11"/>
    </row>
    <row r="78" ht="15.75">
      <c r="Q78" s="11"/>
    </row>
    <row r="79" ht="15.75">
      <c r="Q79" s="11"/>
    </row>
    <row r="80" ht="15.75">
      <c r="Q80" s="11"/>
    </row>
    <row r="81" ht="15.75">
      <c r="Q81" s="11"/>
    </row>
    <row r="82" ht="15.75">
      <c r="Q82" s="11"/>
    </row>
    <row r="83" ht="15.75">
      <c r="Q83" s="11"/>
    </row>
    <row r="84" ht="15.75">
      <c r="Q84" s="11"/>
    </row>
    <row r="85" ht="15.75">
      <c r="Q85" s="11"/>
    </row>
    <row r="86" ht="15.75">
      <c r="Q86" s="11"/>
    </row>
    <row r="87" ht="15.75">
      <c r="Q87" s="11"/>
    </row>
    <row r="88" ht="15.75">
      <c r="Q88" s="11"/>
    </row>
    <row r="89" ht="15.75">
      <c r="Q89" s="11"/>
    </row>
    <row r="90" ht="15.75">
      <c r="Q90" s="11"/>
    </row>
    <row r="91" ht="15.75">
      <c r="Q91" s="11"/>
    </row>
    <row r="92" ht="15.75">
      <c r="Q92" s="11"/>
    </row>
    <row r="93" ht="15.75">
      <c r="Q93" s="11"/>
    </row>
    <row r="94" ht="15.75">
      <c r="Q94" s="11"/>
    </row>
    <row r="95" ht="15.75">
      <c r="Q95" s="11"/>
    </row>
    <row r="96" ht="15.75">
      <c r="Q96" s="11"/>
    </row>
    <row r="97" ht="15.75">
      <c r="Q97" s="11"/>
    </row>
    <row r="98" ht="15.75">
      <c r="Q98" s="11"/>
    </row>
    <row r="99" ht="15.75">
      <c r="Q99" s="11"/>
    </row>
    <row r="100" ht="15.75">
      <c r="Q100" s="11"/>
    </row>
    <row r="101" ht="15.75">
      <c r="Q101" s="11"/>
    </row>
    <row r="102" ht="15.75">
      <c r="Q102" s="11"/>
    </row>
    <row r="103" ht="15.75">
      <c r="Q103" s="11"/>
    </row>
    <row r="104" ht="15.75">
      <c r="Q104" s="11"/>
    </row>
    <row r="105" ht="15.75">
      <c r="Q105" s="11"/>
    </row>
    <row r="106" ht="15.75">
      <c r="Q106" s="11"/>
    </row>
    <row r="107" ht="15.75">
      <c r="Q107" s="11"/>
    </row>
    <row r="108" ht="15.75">
      <c r="Q108" s="11"/>
    </row>
    <row r="109" ht="15.75">
      <c r="Q109" s="11"/>
    </row>
    <row r="110" ht="15.75">
      <c r="Q110" s="11"/>
    </row>
    <row r="111" ht="15.75">
      <c r="Q111" s="11"/>
    </row>
    <row r="112" ht="15.75">
      <c r="Q112" s="11"/>
    </row>
    <row r="113" ht="15.75">
      <c r="Q113" s="11"/>
    </row>
    <row r="114" ht="15.75">
      <c r="Q114" s="11"/>
    </row>
    <row r="115" ht="15.75">
      <c r="Q115" s="11"/>
    </row>
    <row r="116" ht="15.75">
      <c r="Q116" s="11"/>
    </row>
    <row r="117" ht="15.75">
      <c r="Q117" s="11"/>
    </row>
    <row r="118" ht="15.75">
      <c r="Q118" s="11"/>
    </row>
    <row r="119" ht="15.75">
      <c r="Q119" s="11"/>
    </row>
    <row r="120" ht="15.75">
      <c r="Q120" s="11"/>
    </row>
    <row r="121" ht="15.75">
      <c r="Q121" s="11"/>
    </row>
    <row r="122" ht="15.75">
      <c r="Q122" s="11"/>
    </row>
    <row r="123" ht="15.75">
      <c r="Q123" s="11"/>
    </row>
    <row r="124" ht="15.75">
      <c r="Q124" s="11"/>
    </row>
    <row r="125" ht="15.75">
      <c r="Q125" s="11"/>
    </row>
    <row r="126" ht="15.75">
      <c r="Q126" s="11"/>
    </row>
    <row r="127" ht="15.75">
      <c r="Q127" s="11"/>
    </row>
    <row r="128" ht="15.75">
      <c r="Q128" s="11"/>
    </row>
    <row r="129" ht="15.75">
      <c r="Q129" s="11"/>
    </row>
    <row r="130" ht="15.75">
      <c r="Q130" s="11"/>
    </row>
    <row r="131" ht="15.75">
      <c r="Q131" s="11"/>
    </row>
    <row r="132" ht="15.75">
      <c r="Q132" s="11"/>
    </row>
    <row r="133" ht="15.75">
      <c r="Q133" s="11"/>
    </row>
    <row r="134" ht="15.75">
      <c r="Q134" s="11"/>
    </row>
    <row r="135" ht="15.75">
      <c r="Q135" s="11"/>
    </row>
    <row r="136" ht="15.75">
      <c r="Q136" s="11"/>
    </row>
    <row r="137" ht="15.75">
      <c r="Q137" s="11"/>
    </row>
    <row r="138" ht="15.75">
      <c r="Q138" s="11"/>
    </row>
    <row r="139" ht="15.75">
      <c r="Q139" s="11"/>
    </row>
    <row r="140" ht="15.75">
      <c r="Q140" s="11"/>
    </row>
    <row r="141" ht="15.75">
      <c r="Q141" s="11"/>
    </row>
    <row r="142" ht="15.75">
      <c r="Q142" s="11"/>
    </row>
    <row r="143" ht="15.75">
      <c r="Q143" s="11"/>
    </row>
    <row r="144" ht="15.75">
      <c r="Q144" s="11"/>
    </row>
    <row r="145" ht="15.75">
      <c r="Q145" s="11"/>
    </row>
    <row r="146" ht="15.75">
      <c r="Q146" s="11"/>
    </row>
    <row r="147" ht="15.75">
      <c r="Q147" s="11"/>
    </row>
    <row r="148" ht="15.75">
      <c r="Q148" s="11"/>
    </row>
    <row r="149" ht="15.75">
      <c r="Q149" s="11"/>
    </row>
    <row r="150" ht="15.75">
      <c r="Q150" s="11"/>
    </row>
    <row r="151" ht="15.75">
      <c r="Q151" s="11"/>
    </row>
    <row r="152" ht="15.75">
      <c r="Q152" s="11"/>
    </row>
    <row r="153" ht="15.75">
      <c r="Q153" s="11"/>
    </row>
    <row r="154" ht="15.75">
      <c r="Q154" s="11"/>
    </row>
    <row r="155" ht="15.75">
      <c r="Q155" s="11"/>
    </row>
    <row r="156" ht="15.75">
      <c r="Q156" s="11"/>
    </row>
    <row r="157" ht="15.75">
      <c r="Q157" s="11"/>
    </row>
    <row r="158" ht="15.75">
      <c r="Q158" s="11"/>
    </row>
    <row r="159" ht="15.75">
      <c r="Q159" s="11"/>
    </row>
    <row r="160" ht="15.75">
      <c r="Q160" s="11"/>
    </row>
    <row r="161" ht="15.75">
      <c r="Q161" s="11"/>
    </row>
    <row r="162" ht="15.75">
      <c r="Q162" s="11"/>
    </row>
    <row r="163" ht="15.75">
      <c r="Q163" s="11"/>
    </row>
    <row r="164" ht="15.75">
      <c r="Q164" s="11"/>
    </row>
    <row r="165" ht="15.75">
      <c r="Q165" s="11"/>
    </row>
    <row r="166" ht="15.75">
      <c r="Q166" s="11"/>
    </row>
    <row r="167" ht="15.75">
      <c r="Q167" s="11"/>
    </row>
    <row r="168" ht="15.75">
      <c r="Q168" s="11"/>
    </row>
    <row r="169" ht="15.75">
      <c r="Q169" s="11"/>
    </row>
    <row r="170" ht="15.75">
      <c r="Q170" s="11"/>
    </row>
  </sheetData>
  <mergeCells count="12">
    <mergeCell ref="T8:W8"/>
    <mergeCell ref="R12:S12"/>
    <mergeCell ref="R13:S13"/>
    <mergeCell ref="X8:Z8"/>
    <mergeCell ref="R11:S11"/>
    <mergeCell ref="R16:S16"/>
    <mergeCell ref="R8:S10"/>
    <mergeCell ref="B8:B10"/>
    <mergeCell ref="C8:C10"/>
    <mergeCell ref="D8:E10"/>
    <mergeCell ref="F8:F10"/>
    <mergeCell ref="R14:S14"/>
  </mergeCells>
  <printOptions/>
  <pageMargins left="0.5" right="0" top="1.05" bottom="0" header="0" footer="0"/>
  <pageSetup cellComments="asDisplayed" horizontalDpi="360" verticalDpi="360" orientation="landscape" paperSize="9" scale="6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6" sqref="E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9" sqref="C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1" sqref="D1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7" sqref="D7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CIOH</cp:lastModifiedBy>
  <cp:lastPrinted>2001-05-29T21:37:18Z</cp:lastPrinted>
  <dcterms:created xsi:type="dcterms:W3CDTF">1999-06-30T22:19:44Z</dcterms:created>
  <cp:category/>
  <cp:version/>
  <cp:contentType/>
  <cp:contentStatus/>
</cp:coreProperties>
</file>